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ifuspo.sharepoint.com/sites/R5/Shared Documents/General/07　県民スポーツ大会/第17回/90　事前調査/04　実施要項・申込書（回答）/第17回　実施要項・参加申込書/郡市代表種目/参加申込/"/>
    </mc:Choice>
  </mc:AlternateContent>
  <xr:revisionPtr revIDLastSave="11" documentId="8_{6F1F6F62-FA87-40B2-B674-B50F97AE0208}" xr6:coauthVersionLast="47" xr6:coauthVersionMax="47" xr10:uidLastSave="{ACC8248F-9BA1-4316-A0FE-66120D232ED1}"/>
  <bookViews>
    <workbookView xWindow="-120" yWindow="-120" windowWidth="20730" windowHeight="11040" activeTab="2" xr2:uid="{39EFC1F1-F40B-4CF1-A9A7-6377DFC34E5F}"/>
  </bookViews>
  <sheets>
    <sheet name="スキー1" sheetId="4" r:id="rId1"/>
    <sheet name="スキー2-①" sheetId="5" r:id="rId2"/>
    <sheet name="スキー2-②" sheetId="7" r:id="rId3"/>
  </sheets>
  <definedNames>
    <definedName name="_xlnm.Print_Area" localSheetId="0">スキー1!$A$1:$J$33</definedName>
    <definedName name="_xlnm.Print_Area" localSheetId="1">'スキー2-①'!$A$1:$K$57</definedName>
    <definedName name="_xlnm.Print_Area" localSheetId="2">'スキー2-②'!$A$1:$K$60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7" l="1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8" i="5"/>
  <c r="J27" i="5"/>
  <c r="J26" i="5"/>
  <c r="J25" i="5"/>
  <c r="J24" i="5"/>
  <c r="J31" i="5"/>
  <c r="J30" i="5"/>
  <c r="J29" i="5"/>
  <c r="J28" i="5"/>
  <c r="D9" i="4"/>
  <c r="E12" i="4"/>
  <c r="H12" i="4"/>
  <c r="E13" i="4"/>
  <c r="H13" i="4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</calcChain>
</file>

<file path=xl/sharedStrings.xml><?xml version="1.0" encoding="utf-8"?>
<sst xmlns="http://schemas.openxmlformats.org/spreadsheetml/2006/main" count="516" uniqueCount="69">
  <si>
    <t>第17回岐阜県民スポーツ大会スキー競技会参加申込書№1</t>
    <rPh sb="0" eb="1">
      <t>ダイカ</t>
    </rPh>
    <rPh sb="3" eb="4">
      <t>カイギ</t>
    </rPh>
    <rPh sb="4" eb="7">
      <t>ギフケンミ</t>
    </rPh>
    <rPh sb="7" eb="8">
      <t>ミンタ</t>
    </rPh>
    <rPh sb="12" eb="14">
      <t>タイカイキ</t>
    </rPh>
    <rPh sb="17" eb="20">
      <t>キョウギカイサ</t>
    </rPh>
    <rPh sb="20" eb="22">
      <t>サンカモ</t>
    </rPh>
    <rPh sb="22" eb="24">
      <t>モウシコミシ</t>
    </rPh>
    <rPh sb="24" eb="25">
      <t>ショ</t>
    </rPh>
    <phoneticPr fontId="1"/>
  </si>
  <si>
    <t>区      分</t>
    <rPh sb="0" eb="1">
      <t>クブン</t>
    </rPh>
    <phoneticPr fontId="1"/>
  </si>
  <si>
    <t>氏       名</t>
    <rPh sb="0" eb="1">
      <t>シメイ</t>
    </rPh>
    <phoneticPr fontId="1"/>
  </si>
  <si>
    <t>役   職   名</t>
    <rPh sb="0" eb="1">
      <t>ヤク</t>
    </rPh>
    <rPh sb="4" eb="5">
      <t>ショク</t>
    </rPh>
    <rPh sb="8" eb="9">
      <t>メイ</t>
    </rPh>
    <phoneticPr fontId="1"/>
  </si>
  <si>
    <t>備       考</t>
    <rPh sb="0" eb="1">
      <t>ビコウ</t>
    </rPh>
    <phoneticPr fontId="1"/>
  </si>
  <si>
    <t>団　　　長</t>
    <rPh sb="0" eb="1">
      <t>ダンチ</t>
    </rPh>
    <rPh sb="4" eb="5">
      <t>チョウ</t>
    </rPh>
    <phoneticPr fontId="1"/>
  </si>
  <si>
    <t>副団長</t>
    <rPh sb="0" eb="2">
      <t>フクダンチョウ</t>
    </rPh>
    <phoneticPr fontId="1"/>
  </si>
  <si>
    <t>総監督</t>
    <rPh sb="0" eb="2">
      <t>ソウカントク</t>
    </rPh>
    <phoneticPr fontId="1"/>
  </si>
  <si>
    <t>総　　　務</t>
    <rPh sb="0" eb="1">
      <t>フサツ</t>
    </rPh>
    <rPh sb="4" eb="5">
      <t>ツトム</t>
    </rPh>
    <phoneticPr fontId="1"/>
  </si>
  <si>
    <t>〃</t>
  </si>
  <si>
    <t>参加人数</t>
    <rPh sb="0" eb="2">
      <t>サンカニ</t>
    </rPh>
    <rPh sb="2" eb="4">
      <t>ニンズウ</t>
    </rPh>
    <phoneticPr fontId="1"/>
  </si>
  <si>
    <t>役　　　員</t>
    <rPh sb="0" eb="1">
      <t>エキイ</t>
    </rPh>
    <rPh sb="4" eb="5">
      <t>イン</t>
    </rPh>
    <phoneticPr fontId="1"/>
  </si>
  <si>
    <t>計</t>
    <rPh sb="0" eb="0">
      <t>ケイ</t>
    </rPh>
    <phoneticPr fontId="1"/>
  </si>
  <si>
    <t>冬季大会のみ参加
（参加料未納入）</t>
    <rPh sb="0" eb="2">
      <t>トウキタ</t>
    </rPh>
    <rPh sb="2" eb="4">
      <t>タイカイサ</t>
    </rPh>
    <rPh sb="6" eb="8">
      <t>サンカサ</t>
    </rPh>
    <rPh sb="10" eb="13">
      <t>サンカリョウミ</t>
    </rPh>
    <rPh sb="13" eb="16">
      <t>ミノウニュウ</t>
    </rPh>
    <phoneticPr fontId="1"/>
  </si>
  <si>
    <t>名</t>
    <rPh sb="0" eb="0">
      <t>メイ</t>
    </rPh>
    <phoneticPr fontId="1"/>
  </si>
  <si>
    <t>秋季大会参加
（参加料納入済）</t>
    <rPh sb="0" eb="2">
      <t>シュウキタ</t>
    </rPh>
    <rPh sb="2" eb="4">
      <t>タイカイサ</t>
    </rPh>
    <rPh sb="4" eb="6">
      <t>サンカサ</t>
    </rPh>
    <rPh sb="8" eb="11">
      <t>サンカリョウノ</t>
    </rPh>
    <rPh sb="11" eb="13">
      <t>ノウニュウズ</t>
    </rPh>
    <rPh sb="13" eb="14">
      <t>ズ</t>
    </rPh>
    <phoneticPr fontId="1"/>
  </si>
  <si>
    <t>監　　　督</t>
    <rPh sb="0" eb="1">
      <t>ランヨ</t>
    </rPh>
    <rPh sb="4" eb="5">
      <t>ヨシ</t>
    </rPh>
    <phoneticPr fontId="1"/>
  </si>
  <si>
    <t>別添申込書</t>
    <rPh sb="0" eb="2">
      <t>ベッテンモ</t>
    </rPh>
    <rPh sb="2" eb="5">
      <t>モウシコミショ</t>
    </rPh>
    <phoneticPr fontId="1"/>
  </si>
  <si>
    <t>選　　　手</t>
    <rPh sb="0" eb="1">
      <t>センテ</t>
    </rPh>
    <rPh sb="4" eb="5">
      <t>テ</t>
    </rPh>
    <phoneticPr fontId="1"/>
  </si>
  <si>
    <t>参加料</t>
    <rPh sb="0" eb="2">
      <t>サンカリ</t>
    </rPh>
    <rPh sb="2" eb="3">
      <t>リョウ</t>
    </rPh>
    <phoneticPr fontId="1"/>
  </si>
  <si>
    <t>登録料</t>
    <rPh sb="0" eb="2">
      <t>トウロクリ</t>
    </rPh>
    <rPh sb="2" eb="3">
      <t>リョウ</t>
    </rPh>
    <phoneticPr fontId="1"/>
  </si>
  <si>
    <t>運営協力競技役員</t>
    <rPh sb="0" eb="2">
      <t>ウンエイキ</t>
    </rPh>
    <rPh sb="2" eb="4">
      <t>キョウリョクキ</t>
    </rPh>
    <rPh sb="4" eb="6">
      <t>キョウギヤ</t>
    </rPh>
    <rPh sb="6" eb="8">
      <t>ヤクイン</t>
    </rPh>
    <phoneticPr fontId="1"/>
  </si>
  <si>
    <t>氏名</t>
    <rPh sb="0" eb="1">
      <t>シメイ</t>
    </rPh>
    <phoneticPr fontId="1"/>
  </si>
  <si>
    <r>
      <t>住所　　〒　　　　　　－
　　　　　　　　　　　　　　　　　　　　　　</t>
    </r>
    <r>
      <rPr>
        <sz val="8"/>
        <rFont val="ＭＳ Ｐゴシック"/>
        <family val="3"/>
      </rPr>
      <t>ＴＥＬ（　　　　　　　　　）　　　　－</t>
    </r>
    <rPh sb="0" eb="2">
      <t>ジュウショ</t>
    </rPh>
    <phoneticPr fontId="1"/>
  </si>
  <si>
    <t>※秋季大会で参加料をいただいた役員の方については、冬季大会の参加料は徴収いたしません。</t>
    <rPh sb="1" eb="3">
      <t>シュウキタ</t>
    </rPh>
    <rPh sb="3" eb="5">
      <t>タイカイサ</t>
    </rPh>
    <rPh sb="6" eb="9">
      <t>サンカリョウヤ</t>
    </rPh>
    <rPh sb="15" eb="17">
      <t>ヤクインカ</t>
    </rPh>
    <rPh sb="18" eb="19">
      <t>カタト</t>
    </rPh>
    <rPh sb="25" eb="27">
      <t>トウキタ</t>
    </rPh>
    <rPh sb="27" eb="29">
      <t>タイカイサ</t>
    </rPh>
    <rPh sb="30" eb="33">
      <t>サンカリョウチ</t>
    </rPh>
    <rPh sb="34" eb="36">
      <t>チョウシュウ</t>
    </rPh>
    <phoneticPr fontId="1"/>
  </si>
  <si>
    <t>上記のとおり申し込みいたします。</t>
    <rPh sb="0" eb="2">
      <t>ジョウキモ</t>
    </rPh>
    <rPh sb="6" eb="7">
      <t>モウコ</t>
    </rPh>
    <rPh sb="8" eb="9">
      <t>コ</t>
    </rPh>
    <phoneticPr fontId="1"/>
  </si>
  <si>
    <t>令和　　　　　年　　　　　月　　　　　日</t>
    <rPh sb="0" eb="2">
      <t>レイワト</t>
    </rPh>
    <rPh sb="7" eb="8">
      <t>トシツ</t>
    </rPh>
    <rPh sb="13" eb="14">
      <t>ツキヒ</t>
    </rPh>
    <rPh sb="19" eb="20">
      <t>ヒ</t>
    </rPh>
    <phoneticPr fontId="1"/>
  </si>
  <si>
    <t>郡市団体名</t>
    <rPh sb="0" eb="2">
      <t>グンシダ</t>
    </rPh>
    <rPh sb="2" eb="4">
      <t>ダンタイメ</t>
    </rPh>
    <rPh sb="4" eb="5">
      <t>メイ</t>
    </rPh>
    <phoneticPr fontId="1"/>
  </si>
  <si>
    <t>会　長　名</t>
    <rPh sb="0" eb="1">
      <t>カイチ</t>
    </rPh>
    <rPh sb="2" eb="3">
      <t>チョウメ</t>
    </rPh>
    <rPh sb="4" eb="5">
      <t>メイ</t>
    </rPh>
    <phoneticPr fontId="1"/>
  </si>
  <si>
    <t>連絡責任者氏名</t>
    <rPh sb="0" eb="2">
      <t>レンラクセ</t>
    </rPh>
    <rPh sb="2" eb="5">
      <t>セキニンシャシ</t>
    </rPh>
    <rPh sb="5" eb="7">
      <t>シメイ</t>
    </rPh>
    <phoneticPr fontId="1"/>
  </si>
  <si>
    <t>℡</t>
  </si>
  <si>
    <t>（公財）岐阜県スポーツ協会長　　　様</t>
    <rPh sb="1" eb="2">
      <t>コウザ</t>
    </rPh>
    <rPh sb="2" eb="3">
      <t>ザイギ</t>
    </rPh>
    <rPh sb="4" eb="7">
      <t>ギフケンキ</t>
    </rPh>
    <rPh sb="11" eb="13">
      <t>キョウカイチ</t>
    </rPh>
    <rPh sb="13" eb="14">
      <t>チョウサ</t>
    </rPh>
    <rPh sb="17" eb="18">
      <t>サマ</t>
    </rPh>
    <phoneticPr fontId="1"/>
  </si>
  <si>
    <t>岐阜県スキー連盟会長　　様</t>
    <rPh sb="0" eb="3">
      <t>ギフケンレ</t>
    </rPh>
    <rPh sb="6" eb="8">
      <t>レンメイカ</t>
    </rPh>
    <rPh sb="8" eb="10">
      <t>カイチョウサ</t>
    </rPh>
    <rPh sb="12" eb="13">
      <t>サマ</t>
    </rPh>
    <phoneticPr fontId="1"/>
  </si>
  <si>
    <t>第17回岐阜県民スポーツ大会スキー競技会参加申込書№2</t>
    <rPh sb="7" eb="8">
      <t>ミン</t>
    </rPh>
    <phoneticPr fontId="1"/>
  </si>
  <si>
    <t>郡市名</t>
    <rPh sb="0" eb="1">
      <t>グンシ</t>
    </rPh>
    <rPh sb="1" eb="3">
      <t>シメイ</t>
    </rPh>
    <phoneticPr fontId="1"/>
  </si>
  <si>
    <t>１　ジャイアントスラローム</t>
  </si>
  <si>
    <t>監督名</t>
    <rPh sb="0" eb="2">
      <t>カントクメ</t>
    </rPh>
    <rPh sb="2" eb="3">
      <t>メイ</t>
    </rPh>
    <phoneticPr fontId="1"/>
  </si>
  <si>
    <t>現住所</t>
    <rPh sb="0" eb="2">
      <t>ゲンジュウショ</t>
    </rPh>
    <phoneticPr fontId="1"/>
  </si>
  <si>
    <t>種別</t>
    <rPh sb="0" eb="1">
      <t>シュベツ</t>
    </rPh>
    <phoneticPr fontId="1"/>
  </si>
  <si>
    <t>氏名（フリガナ）</t>
    <rPh sb="0" eb="2">
      <t>シメイ</t>
    </rPh>
    <phoneticPr fontId="1"/>
  </si>
  <si>
    <t>現住所（県外の場合は、勤務地も記入）</t>
    <rPh sb="0" eb="3">
      <t>ゲンジュウショケ</t>
    </rPh>
    <rPh sb="4" eb="6">
      <t>ケンガイバ</t>
    </rPh>
    <rPh sb="7" eb="9">
      <t>バアイキ</t>
    </rPh>
    <rPh sb="11" eb="14">
      <t>キンムチキ</t>
    </rPh>
    <rPh sb="15" eb="17">
      <t>キニュウ</t>
    </rPh>
    <phoneticPr fontId="1"/>
  </si>
  <si>
    <t>所属</t>
    <rPh sb="0" eb="1">
      <t>ショゾク</t>
    </rPh>
    <phoneticPr fontId="1"/>
  </si>
  <si>
    <t>年齢
（自動入力）</t>
    <rPh sb="0" eb="2">
      <t>ネンレイジ</t>
    </rPh>
    <rPh sb="4" eb="6">
      <t>ジドウニ</t>
    </rPh>
    <rPh sb="6" eb="8">
      <t>ニュウリョク</t>
    </rPh>
    <phoneticPr fontId="1"/>
  </si>
  <si>
    <t>生年月日
yyyy/mm/dd</t>
    <rPh sb="0" eb="2">
      <t>セイネンガ</t>
    </rPh>
    <rPh sb="2" eb="4">
      <t>ガッピ</t>
    </rPh>
    <phoneticPr fontId="1"/>
  </si>
  <si>
    <t>現在</t>
    <rPh sb="0" eb="1">
      <t>ゲンザイ</t>
    </rPh>
    <phoneticPr fontId="1"/>
  </si>
  <si>
    <t>成年男子</t>
    <rPh sb="0" eb="2">
      <t>セイネンダ</t>
    </rPh>
    <rPh sb="2" eb="4">
      <t>ダンシ</t>
    </rPh>
    <phoneticPr fontId="1"/>
  </si>
  <si>
    <t>１部</t>
    <rPh sb="1" eb="2">
      <t>ブ</t>
    </rPh>
    <phoneticPr fontId="1"/>
  </si>
  <si>
    <t>（　　　　　　）</t>
  </si>
  <si>
    <t>ア</t>
  </si>
  <si>
    <t>イ</t>
  </si>
  <si>
    <t>ウ</t>
  </si>
  <si>
    <t>補</t>
    <rPh sb="0" eb="0">
      <t>ホ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</si>
  <si>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</si>
  <si>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</si>
  <si>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</si>
  <si>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５部</t>
    <rPh sb="1" eb="2">
      <t>ブ</t>
    </rPh>
    <phoneticPr fontId="1"/>
  </si>
  <si>
    <t>６部</t>
    <rPh sb="1" eb="2">
      <t>ブ</t>
    </rPh>
    <phoneticPr fontId="1"/>
  </si>
  <si>
    <t>７部</t>
    <rPh sb="1" eb="2">
      <t>ブ</t>
    </rPh>
    <phoneticPr fontId="1"/>
  </si>
  <si>
    <t>成年女子</t>
    <rPh sb="0" eb="2">
      <t>セイネンジ</t>
    </rPh>
    <rPh sb="2" eb="4">
      <t>ジョシ</t>
    </rPh>
    <phoneticPr fontId="1"/>
  </si>
  <si>
    <t>5部</t>
    <rPh sb="1" eb="2">
      <t>ブ</t>
    </rPh>
    <phoneticPr fontId="1"/>
  </si>
  <si>
    <t>※１、２、３は各郡市のランキングでご記入してください。</t>
    <rPh sb="7" eb="8">
      <t>カクグ</t>
    </rPh>
    <rPh sb="8" eb="10">
      <t>グンシキ</t>
    </rPh>
    <rPh sb="18" eb="20">
      <t>キニュウ</t>
    </rPh>
    <phoneticPr fontId="1"/>
  </si>
  <si>
    <t>※所属欄　ア・居住地、　イ・勤務地、　ウ・スポーツ籍地</t>
    <rPh sb="1" eb="3">
      <t>ショゾクラ</t>
    </rPh>
    <rPh sb="3" eb="4">
      <t>ランキ</t>
    </rPh>
    <rPh sb="7" eb="10">
      <t>キョジュウチキ</t>
    </rPh>
    <rPh sb="14" eb="17">
      <t>キンムチセ</t>
    </rPh>
    <rPh sb="25" eb="26">
      <t>セキチ</t>
    </rPh>
    <rPh sb="26" eb="27">
      <t>チ</t>
    </rPh>
    <phoneticPr fontId="1"/>
  </si>
  <si>
    <t>３　リレー</t>
  </si>
  <si>
    <t>エントリー</t>
  </si>
  <si>
    <t>す　る</t>
  </si>
  <si>
    <t>※○をつける</t>
  </si>
  <si>
    <t>しない</t>
  </si>
  <si>
    <t>第17回岐阜県民スポーツ大会スキー競技会参加申込書№3</t>
    <rPh sb="7" eb="8">
      <t>ミン</t>
    </rPh>
    <phoneticPr fontId="1"/>
  </si>
  <si>
    <t>２　クロスカントリー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</si>
</sst>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名&quot;"/>
    <numFmt numFmtId="177" formatCode="#&quot;　名　＝&quot;"/>
    <numFmt numFmtId="178" formatCode="&quot;＠&quot;\ \ #\ \ &quot;円　　×&quot;"/>
    <numFmt numFmtId="179" formatCode="#,###\ \ &quot;円&quot;"/>
  </numFmts>
  <fonts count="30" x14ac:knownFonts="1">
    <font>
      <sz val="11"/>
      <name val="ＭＳ Ｐゴシック"/>
      <family val="3"/>
    </font>
    <font>
      <sz val="6"/>
      <name val="ＭＳ Ｐゴシック"/>
      <family val="3"/>
    </font>
    <font>
      <sz val="20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6"/>
      <name val="ＭＳ Ｐゴシック"/>
      <family val="3"/>
    </font>
    <font>
      <b/>
      <sz val="11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rgb="FFFF0000"/>
      <name val="ＭＳ Ｐゴシック"/>
      <family val="3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8" borderId="25" applyNumberFormat="0" applyAlignment="0" applyProtection="0"/>
    <xf numFmtId="0" fontId="15" fillId="29" borderId="0" applyNumberFormat="0" applyBorder="0" applyAlignment="0" applyProtection="0"/>
    <xf numFmtId="0" fontId="9" fillId="3" borderId="26" applyNumberFormat="0" applyFont="0" applyAlignment="0" applyProtection="0"/>
    <xf numFmtId="0" fontId="16" fillId="0" borderId="27" applyNumberFormat="0" applyFill="0" applyAlignment="0" applyProtection="0"/>
    <xf numFmtId="0" fontId="17" fillId="30" borderId="0" applyNumberFormat="0" applyBorder="0" applyAlignment="0" applyProtection="0"/>
    <xf numFmtId="0" fontId="18" fillId="31" borderId="28" applyNumberFormat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2" applyNumberFormat="0" applyFill="0" applyAlignment="0" applyProtection="0"/>
    <xf numFmtId="0" fontId="24" fillId="31" borderId="33" applyNumberFormat="0" applyAlignment="0" applyProtection="0"/>
    <xf numFmtId="0" fontId="25" fillId="0" borderId="0" applyNumberFormat="0" applyFill="0" applyBorder="0" applyAlignment="0" applyProtection="0"/>
    <xf numFmtId="0" fontId="26" fillId="2" borderId="28" applyNumberFormat="0" applyAlignment="0" applyProtection="0"/>
    <xf numFmtId="0" fontId="27" fillId="32" borderId="0" applyNumberFormat="0" applyBorder="0" applyAlignment="0" applyProtection="0"/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4" fontId="0" fillId="0" borderId="0" xfId="0" applyNumberFormat="1">
      <alignment vertical="center"/>
    </xf>
    <xf numFmtId="0" fontId="28" fillId="0" borderId="0" xfId="0" applyFont="1">
      <alignment vertical="center"/>
    </xf>
    <xf numFmtId="176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0" fontId="0" fillId="0" borderId="1" xfId="0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vertical="center"/>
    </xf>
    <xf numFmtId="0" fontId="4" fillId="0" borderId="23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distributed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distributed" textRotation="255"/>
    </xf>
    <xf numFmtId="0" fontId="0" fillId="0" borderId="21" xfId="0" applyBorder="1" applyAlignment="1">
      <alignment horizontal="center" vertical="distributed" textRotation="255"/>
    </xf>
    <xf numFmtId="0" fontId="0" fillId="0" borderId="10" xfId="0" applyBorder="1" applyAlignment="1">
      <alignment horizontal="center" vertical="distributed" textRotation="255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0A8A-F983-4CF9-90E3-DAA6B75EC2A4}">
  <sheetPr>
    <pageSetUpPr fitToPage="1"/>
  </sheetPr>
  <dimension ref="A1:J33"/>
  <sheetViews>
    <sheetView showGridLines="0" view="pageBreakPreview" topLeftCell="A16" zoomScaleNormal="100" zoomScaleSheetLayoutView="100" workbookViewId="0">
      <selection sqref="A1:J1"/>
    </sheetView>
  </sheetViews>
  <sheetFormatPr defaultColWidth="8.875" defaultRowHeight="13.5" x14ac:dyDescent="0.15"/>
  <cols>
    <col min="1" max="1" width="5" customWidth="1"/>
    <col min="2" max="2" width="14.625" customWidth="1"/>
    <col min="3" max="3" width="4.375" customWidth="1"/>
    <col min="4" max="4" width="20.875" customWidth="1"/>
    <col min="5" max="5" width="15.125" bestFit="1" customWidth="1"/>
    <col min="6" max="6" width="8.75" customWidth="1"/>
    <col min="7" max="7" width="3.375" bestFit="1" customWidth="1"/>
    <col min="8" max="8" width="15.125" customWidth="1"/>
    <col min="9" max="9" width="8.75" customWidth="1"/>
    <col min="10" max="10" width="3.375" bestFit="1" customWidth="1"/>
  </cols>
  <sheetData>
    <row r="1" spans="1:10" ht="41.25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9.1" customHeight="1" x14ac:dyDescent="0.15">
      <c r="H2" s="17"/>
    </row>
    <row r="3" spans="1:10" ht="30.75" customHeight="1" x14ac:dyDescent="0.15">
      <c r="A3" s="56" t="s">
        <v>1</v>
      </c>
      <c r="B3" s="58"/>
      <c r="C3" s="56" t="s">
        <v>2</v>
      </c>
      <c r="D3" s="57"/>
      <c r="E3" s="56" t="s">
        <v>3</v>
      </c>
      <c r="F3" s="57"/>
      <c r="G3" s="58"/>
      <c r="H3" s="52" t="s">
        <v>4</v>
      </c>
      <c r="I3" s="52"/>
      <c r="J3" s="52"/>
    </row>
    <row r="4" spans="1:10" ht="39.950000000000003" customHeight="1" x14ac:dyDescent="0.15">
      <c r="A4" s="54" t="s">
        <v>5</v>
      </c>
      <c r="B4" s="55"/>
      <c r="C4" s="62"/>
      <c r="D4" s="63"/>
      <c r="E4" s="62"/>
      <c r="F4" s="63"/>
      <c r="G4" s="64"/>
      <c r="H4" s="53"/>
      <c r="I4" s="53"/>
      <c r="J4" s="53"/>
    </row>
    <row r="5" spans="1:10" ht="39.950000000000003" customHeight="1" x14ac:dyDescent="0.15">
      <c r="A5" s="54" t="s">
        <v>6</v>
      </c>
      <c r="B5" s="55"/>
      <c r="C5" s="62"/>
      <c r="D5" s="63"/>
      <c r="E5" s="62"/>
      <c r="F5" s="63"/>
      <c r="G5" s="64"/>
      <c r="H5" s="53"/>
      <c r="I5" s="53"/>
      <c r="J5" s="53"/>
    </row>
    <row r="6" spans="1:10" ht="39.950000000000003" customHeight="1" x14ac:dyDescent="0.15">
      <c r="A6" s="54" t="s">
        <v>7</v>
      </c>
      <c r="B6" s="55"/>
      <c r="C6" s="62"/>
      <c r="D6" s="63"/>
      <c r="E6" s="62"/>
      <c r="F6" s="63"/>
      <c r="G6" s="64"/>
      <c r="H6" s="53"/>
      <c r="I6" s="53"/>
      <c r="J6" s="53"/>
    </row>
    <row r="7" spans="1:10" ht="39.950000000000003" customHeight="1" x14ac:dyDescent="0.15">
      <c r="A7" s="54" t="s">
        <v>8</v>
      </c>
      <c r="B7" s="55"/>
      <c r="C7" s="62"/>
      <c r="D7" s="63"/>
      <c r="E7" s="62"/>
      <c r="F7" s="63"/>
      <c r="G7" s="64"/>
      <c r="H7" s="53"/>
      <c r="I7" s="53"/>
      <c r="J7" s="53"/>
    </row>
    <row r="8" spans="1:10" ht="39.950000000000003" customHeight="1" thickBot="1" x14ac:dyDescent="0.2">
      <c r="A8" s="80" t="s">
        <v>9</v>
      </c>
      <c r="B8" s="81"/>
      <c r="C8" s="69"/>
      <c r="D8" s="70"/>
      <c r="E8" s="69"/>
      <c r="F8" s="70"/>
      <c r="G8" s="84"/>
      <c r="H8" s="61"/>
      <c r="I8" s="61"/>
      <c r="J8" s="61"/>
    </row>
    <row r="9" spans="1:10" ht="30" customHeight="1" x14ac:dyDescent="0.15">
      <c r="A9" s="83" t="s">
        <v>10</v>
      </c>
      <c r="B9" s="42" t="s">
        <v>11</v>
      </c>
      <c r="C9" s="16" t="s">
        <v>12</v>
      </c>
      <c r="D9" s="14">
        <f>SUM(F9,I9)</f>
        <v>0</v>
      </c>
      <c r="E9" s="22" t="s">
        <v>13</v>
      </c>
      <c r="F9" s="19"/>
      <c r="G9" s="15" t="s">
        <v>14</v>
      </c>
      <c r="H9" s="23" t="s">
        <v>15</v>
      </c>
      <c r="I9" s="24"/>
      <c r="J9" s="18" t="s">
        <v>14</v>
      </c>
    </row>
    <row r="10" spans="1:10" ht="30" customHeight="1" x14ac:dyDescent="0.15">
      <c r="A10" s="83"/>
      <c r="B10" s="43" t="s">
        <v>16</v>
      </c>
      <c r="C10" s="2" t="s">
        <v>12</v>
      </c>
      <c r="D10" s="67"/>
      <c r="E10" s="67"/>
      <c r="F10" s="67"/>
      <c r="G10" s="12" t="s">
        <v>14</v>
      </c>
      <c r="H10" s="82" t="s">
        <v>17</v>
      </c>
      <c r="I10" s="82"/>
      <c r="J10" s="82"/>
    </row>
    <row r="11" spans="1:10" ht="30" customHeight="1" thickBot="1" x14ac:dyDescent="0.2">
      <c r="A11" s="83"/>
      <c r="B11" s="44" t="s">
        <v>18</v>
      </c>
      <c r="C11" s="11" t="s">
        <v>12</v>
      </c>
      <c r="D11" s="68"/>
      <c r="E11" s="68"/>
      <c r="F11" s="68"/>
      <c r="G11" s="13" t="s">
        <v>14</v>
      </c>
      <c r="H11" s="85" t="s">
        <v>17</v>
      </c>
      <c r="I11" s="85"/>
      <c r="J11" s="85"/>
    </row>
    <row r="12" spans="1:10" ht="30" customHeight="1" thickBot="1" x14ac:dyDescent="0.2">
      <c r="A12" s="65" t="s">
        <v>19</v>
      </c>
      <c r="B12" s="66"/>
      <c r="C12" s="71">
        <v>400</v>
      </c>
      <c r="D12" s="72"/>
      <c r="E12" s="73">
        <f>SUM(F9,D10,D11)</f>
        <v>0</v>
      </c>
      <c r="F12" s="73"/>
      <c r="G12" s="73"/>
      <c r="H12" s="59">
        <f>C12*E12</f>
        <v>0</v>
      </c>
      <c r="I12" s="59"/>
      <c r="J12" s="60"/>
    </row>
    <row r="13" spans="1:10" ht="30" customHeight="1" thickBot="1" x14ac:dyDescent="0.2">
      <c r="A13" s="65" t="s">
        <v>20</v>
      </c>
      <c r="B13" s="66"/>
      <c r="C13" s="71">
        <v>2000</v>
      </c>
      <c r="D13" s="72"/>
      <c r="E13" s="73">
        <f>D11</f>
        <v>0</v>
      </c>
      <c r="F13" s="73"/>
      <c r="G13" s="73"/>
      <c r="H13" s="59">
        <f>C13*E13</f>
        <v>0</v>
      </c>
      <c r="I13" s="59"/>
      <c r="J13" s="60"/>
    </row>
    <row r="14" spans="1:10" ht="50.25" customHeight="1" x14ac:dyDescent="0.15">
      <c r="A14" s="74" t="s">
        <v>21</v>
      </c>
      <c r="B14" s="74"/>
      <c r="C14" s="75" t="s">
        <v>22</v>
      </c>
      <c r="D14" s="76"/>
      <c r="E14" s="77" t="s">
        <v>23</v>
      </c>
      <c r="F14" s="78"/>
      <c r="G14" s="78"/>
      <c r="H14" s="78"/>
      <c r="I14" s="78"/>
      <c r="J14" s="79"/>
    </row>
    <row r="15" spans="1:10" ht="22.5" customHeight="1" x14ac:dyDescent="0.15">
      <c r="A15" t="s">
        <v>24</v>
      </c>
    </row>
    <row r="16" spans="1:10" ht="22.5" customHeight="1" x14ac:dyDescent="0.15"/>
    <row r="17" spans="2:8" ht="22.5" customHeight="1" x14ac:dyDescent="0.15"/>
    <row r="19" spans="2:8" ht="14.25" x14ac:dyDescent="0.15">
      <c r="B19" s="3" t="s">
        <v>25</v>
      </c>
    </row>
    <row r="21" spans="2:8" x14ac:dyDescent="0.15">
      <c r="B21" t="s">
        <v>26</v>
      </c>
    </row>
    <row r="23" spans="2:8" ht="13.5" customHeight="1" x14ac:dyDescent="0.15">
      <c r="E23" t="s">
        <v>27</v>
      </c>
    </row>
    <row r="24" spans="2:8" x14ac:dyDescent="0.15">
      <c r="E24" s="25"/>
      <c r="F24" s="25"/>
      <c r="G24" s="25"/>
      <c r="H24" s="25"/>
    </row>
    <row r="25" spans="2:8" x14ac:dyDescent="0.15">
      <c r="E25" s="26" t="s">
        <v>28</v>
      </c>
      <c r="F25" s="26"/>
      <c r="G25" s="26"/>
      <c r="H25" s="27"/>
    </row>
    <row r="27" spans="2:8" x14ac:dyDescent="0.15">
      <c r="E27" s="26" t="s">
        <v>29</v>
      </c>
      <c r="F27" s="26"/>
      <c r="G27" s="26"/>
      <c r="H27" s="26"/>
    </row>
    <row r="28" spans="2:8" x14ac:dyDescent="0.15">
      <c r="E28" s="28"/>
      <c r="F28" s="28"/>
      <c r="G28" s="28"/>
    </row>
    <row r="29" spans="2:8" x14ac:dyDescent="0.15">
      <c r="E29" s="29" t="s">
        <v>30</v>
      </c>
      <c r="F29" s="29"/>
      <c r="G29" s="27"/>
      <c r="H29" s="26"/>
    </row>
    <row r="31" spans="2:8" x14ac:dyDescent="0.15">
      <c r="B31" t="s">
        <v>31</v>
      </c>
    </row>
    <row r="33" spans="2:2" x14ac:dyDescent="0.15">
      <c r="B33" t="s">
        <v>32</v>
      </c>
    </row>
  </sheetData>
  <mergeCells count="41">
    <mergeCell ref="E12:G12"/>
    <mergeCell ref="A6:B6"/>
    <mergeCell ref="A14:B14"/>
    <mergeCell ref="A13:B13"/>
    <mergeCell ref="C14:D14"/>
    <mergeCell ref="E14:J14"/>
    <mergeCell ref="E13:G13"/>
    <mergeCell ref="H13:J13"/>
    <mergeCell ref="C13:D13"/>
    <mergeCell ref="A8:B8"/>
    <mergeCell ref="H10:J10"/>
    <mergeCell ref="H7:J7"/>
    <mergeCell ref="C7:D7"/>
    <mergeCell ref="A9:A11"/>
    <mergeCell ref="E8:G8"/>
    <mergeCell ref="H11:J11"/>
    <mergeCell ref="H12:J12"/>
    <mergeCell ref="H8:J8"/>
    <mergeCell ref="A7:B7"/>
    <mergeCell ref="C4:D4"/>
    <mergeCell ref="C5:D5"/>
    <mergeCell ref="H6:J6"/>
    <mergeCell ref="E6:G6"/>
    <mergeCell ref="A12:B12"/>
    <mergeCell ref="E7:G7"/>
    <mergeCell ref="D10:F10"/>
    <mergeCell ref="E5:G5"/>
    <mergeCell ref="C6:D6"/>
    <mergeCell ref="E4:G4"/>
    <mergeCell ref="D11:F11"/>
    <mergeCell ref="C8:D8"/>
    <mergeCell ref="C12:D12"/>
    <mergeCell ref="A1:J1"/>
    <mergeCell ref="H3:J3"/>
    <mergeCell ref="H4:J4"/>
    <mergeCell ref="H5:J5"/>
    <mergeCell ref="A5:B5"/>
    <mergeCell ref="E3:G3"/>
    <mergeCell ref="A3:B3"/>
    <mergeCell ref="A4:B4"/>
    <mergeCell ref="C3:D3"/>
  </mergeCells>
  <phoneticPr fontId="10"/>
  <printOptions horizontalCentere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9C59-6056-4D2D-B5BC-6FF35486A7EC}">
  <sheetPr>
    <pageSetUpPr fitToPage="1"/>
  </sheetPr>
  <dimension ref="A1:P57"/>
  <sheetViews>
    <sheetView showGridLines="0" view="pageBreakPreview" zoomScaleNormal="100" zoomScaleSheetLayoutView="100" workbookViewId="0">
      <selection sqref="A1:K1"/>
    </sheetView>
  </sheetViews>
  <sheetFormatPr defaultRowHeight="13.5" x14ac:dyDescent="0.15"/>
  <cols>
    <col min="1" max="3" width="3.625" customWidth="1"/>
    <col min="4" max="4" width="23.375" customWidth="1"/>
    <col min="5" max="5" width="7.375" customWidth="1"/>
    <col min="6" max="6" width="23" customWidth="1"/>
    <col min="7" max="9" width="4.625" customWidth="1"/>
    <col min="10" max="10" width="11.875" customWidth="1"/>
    <col min="11" max="11" width="13" customWidth="1"/>
    <col min="15" max="15" width="9.375" bestFit="1" customWidth="1"/>
  </cols>
  <sheetData>
    <row r="1" spans="1:16" ht="22.5" customHeight="1" x14ac:dyDescent="0.1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6" ht="20.25" customHeight="1" x14ac:dyDescent="0.15">
      <c r="E2" s="93" t="s">
        <v>34</v>
      </c>
      <c r="F2" s="94"/>
      <c r="G2" s="86"/>
      <c r="H2" s="86"/>
      <c r="I2" s="86"/>
      <c r="J2" s="86"/>
      <c r="K2" s="86"/>
    </row>
    <row r="3" spans="1:16" ht="18.75" customHeight="1" x14ac:dyDescent="0.15">
      <c r="A3" t="s">
        <v>35</v>
      </c>
    </row>
    <row r="4" spans="1:16" ht="18" customHeight="1" x14ac:dyDescent="0.15">
      <c r="A4" s="100" t="s">
        <v>36</v>
      </c>
      <c r="B4" s="100"/>
      <c r="C4" s="100"/>
      <c r="D4" s="1"/>
      <c r="E4" s="6" t="s">
        <v>37</v>
      </c>
      <c r="F4" s="6"/>
      <c r="G4" s="86" t="s">
        <v>30</v>
      </c>
      <c r="H4" s="86"/>
      <c r="I4" s="86"/>
      <c r="J4" s="86"/>
      <c r="K4" s="86"/>
    </row>
    <row r="5" spans="1:16" ht="18" customHeight="1" x14ac:dyDescent="0.15">
      <c r="A5" s="101" t="s">
        <v>36</v>
      </c>
      <c r="B5" s="101"/>
      <c r="C5" s="101"/>
      <c r="D5" s="7"/>
      <c r="E5" s="8" t="s">
        <v>37</v>
      </c>
      <c r="F5" s="8"/>
      <c r="G5" s="87" t="s">
        <v>30</v>
      </c>
      <c r="H5" s="87"/>
      <c r="I5" s="87"/>
      <c r="J5" s="87"/>
      <c r="K5" s="87"/>
    </row>
    <row r="6" spans="1:16" ht="11.25" customHeight="1" x14ac:dyDescent="0.15">
      <c r="A6" s="9"/>
      <c r="B6" s="9"/>
      <c r="C6" s="9"/>
      <c r="D6" s="10"/>
      <c r="E6" s="10"/>
      <c r="F6" s="10"/>
      <c r="G6" s="4"/>
      <c r="H6" s="4"/>
      <c r="I6" s="4"/>
      <c r="J6" s="4"/>
      <c r="K6" s="4"/>
    </row>
    <row r="7" spans="1:16" ht="31.5" customHeight="1" x14ac:dyDescent="0.15">
      <c r="A7" s="88" t="s">
        <v>38</v>
      </c>
      <c r="B7" s="89"/>
      <c r="C7" s="90"/>
      <c r="D7" s="30" t="s">
        <v>39</v>
      </c>
      <c r="E7" s="91" t="s">
        <v>40</v>
      </c>
      <c r="F7" s="92"/>
      <c r="G7" s="86" t="s">
        <v>41</v>
      </c>
      <c r="H7" s="86"/>
      <c r="I7" s="86"/>
      <c r="J7" s="33" t="s">
        <v>42</v>
      </c>
      <c r="K7" s="33" t="s">
        <v>43</v>
      </c>
      <c r="O7" s="20">
        <v>45748</v>
      </c>
      <c r="P7" t="s">
        <v>44</v>
      </c>
    </row>
    <row r="8" spans="1:16" ht="18" customHeight="1" x14ac:dyDescent="0.15">
      <c r="A8" s="97" t="s">
        <v>45</v>
      </c>
      <c r="B8" s="98" t="s">
        <v>46</v>
      </c>
      <c r="C8" s="34">
        <v>1</v>
      </c>
      <c r="D8" s="35" t="s">
        <v>47</v>
      </c>
      <c r="E8" s="95"/>
      <c r="F8" s="96"/>
      <c r="G8" s="36" t="s">
        <v>48</v>
      </c>
      <c r="H8" s="38" t="s">
        <v>49</v>
      </c>
      <c r="I8" s="37" t="s">
        <v>50</v>
      </c>
      <c r="J8" s="39" t="str">
        <f>IF(K8="","",DATEDIF(K8,$O$7,"Y"))</f>
        <v/>
      </c>
      <c r="K8" s="40"/>
    </row>
    <row r="9" spans="1:16" ht="18" customHeight="1" x14ac:dyDescent="0.15">
      <c r="A9" s="98"/>
      <c r="B9" s="98"/>
      <c r="C9" s="30">
        <v>2</v>
      </c>
      <c r="D9" s="35" t="s">
        <v>47</v>
      </c>
      <c r="E9" s="88"/>
      <c r="F9" s="90"/>
      <c r="G9" s="31" t="s">
        <v>48</v>
      </c>
      <c r="H9" s="4" t="s">
        <v>49</v>
      </c>
      <c r="I9" s="32" t="s">
        <v>50</v>
      </c>
      <c r="J9" s="39" t="str">
        <f t="shared" ref="J9:J55" si="0">IF(K9="","",DATEDIF(K9,$O$7,"Y"))</f>
        <v/>
      </c>
      <c r="K9" s="40"/>
    </row>
    <row r="10" spans="1:16" ht="18" customHeight="1" x14ac:dyDescent="0.15">
      <c r="A10" s="98"/>
      <c r="B10" s="98"/>
      <c r="C10" s="30">
        <v>3</v>
      </c>
      <c r="D10" s="35" t="s">
        <v>47</v>
      </c>
      <c r="E10" s="88"/>
      <c r="F10" s="90"/>
      <c r="G10" s="31" t="s">
        <v>48</v>
      </c>
      <c r="H10" s="4" t="s">
        <v>49</v>
      </c>
      <c r="I10" s="32" t="s">
        <v>50</v>
      </c>
      <c r="J10" s="39" t="str">
        <f t="shared" si="0"/>
        <v/>
      </c>
      <c r="K10" s="40"/>
    </row>
    <row r="11" spans="1:16" ht="18" customHeight="1" x14ac:dyDescent="0.15">
      <c r="A11" s="98"/>
      <c r="B11" s="99"/>
      <c r="C11" s="30" t="s">
        <v>51</v>
      </c>
      <c r="D11" s="35" t="s">
        <v>47</v>
      </c>
      <c r="E11" s="88"/>
      <c r="F11" s="90"/>
      <c r="G11" s="31" t="s">
        <v>48</v>
      </c>
      <c r="H11" s="4" t="s">
        <v>49</v>
      </c>
      <c r="I11" s="32" t="s">
        <v>50</v>
      </c>
      <c r="J11" s="39" t="str">
        <f t="shared" si="0"/>
        <v/>
      </c>
      <c r="K11" s="40"/>
    </row>
    <row r="12" spans="1:16" ht="18" customHeight="1" x14ac:dyDescent="0.15">
      <c r="A12" s="98"/>
      <c r="B12" s="97" t="s">
        <v>52</v>
      </c>
      <c r="C12" s="30">
        <v>1</v>
      </c>
      <c r="D12" s="35" t="s">
        <v>47</v>
      </c>
      <c r="E12" s="88"/>
      <c r="F12" s="90"/>
      <c r="G12" s="31" t="s">
        <v>48</v>
      </c>
      <c r="H12" s="4" t="s">
        <v>49</v>
      </c>
      <c r="I12" s="32" t="s">
        <v>50</v>
      </c>
      <c r="J12" s="39" t="str">
        <f t="shared" si="0"/>
        <v/>
      </c>
      <c r="K12" s="40"/>
    </row>
    <row r="13" spans="1:16" ht="18" customHeight="1" x14ac:dyDescent="0.15">
      <c r="A13" s="98"/>
      <c r="B13" s="98"/>
      <c r="C13" s="30">
        <v>2</v>
      </c>
      <c r="D13" s="35" t="s">
        <v>47</v>
      </c>
      <c r="E13" s="88"/>
      <c r="F13" s="90"/>
      <c r="G13" s="31" t="s">
        <v>48</v>
      </c>
      <c r="H13" s="4" t="s">
        <v>49</v>
      </c>
      <c r="I13" s="32" t="s">
        <v>50</v>
      </c>
      <c r="J13" s="39" t="str">
        <f t="shared" si="0"/>
        <v/>
      </c>
      <c r="K13" s="40"/>
    </row>
    <row r="14" spans="1:16" ht="18" customHeight="1" x14ac:dyDescent="0.15">
      <c r="A14" s="98"/>
      <c r="B14" s="98"/>
      <c r="C14" s="30">
        <v>3</v>
      </c>
      <c r="D14" s="35" t="s">
        <v>47</v>
      </c>
      <c r="E14" s="88"/>
      <c r="F14" s="90"/>
      <c r="G14" s="31" t="s">
        <v>48</v>
      </c>
      <c r="H14" s="4" t="s">
        <v>49</v>
      </c>
      <c r="I14" s="32" t="s">
        <v>50</v>
      </c>
      <c r="J14" s="39" t="str">
        <f t="shared" si="0"/>
        <v/>
      </c>
      <c r="K14" s="40"/>
    </row>
    <row r="15" spans="1:16" ht="18" customHeight="1" x14ac:dyDescent="0.15">
      <c r="A15" s="98"/>
      <c r="B15" s="99"/>
      <c r="C15" s="30" t="s">
        <v>51</v>
      </c>
      <c r="D15" s="35" t="s">
        <v>47</v>
      </c>
      <c r="E15" s="88"/>
      <c r="F15" s="90"/>
      <c r="G15" s="31" t="s">
        <v>48</v>
      </c>
      <c r="H15" s="4" t="s">
        <v>49</v>
      </c>
      <c r="I15" s="32" t="s">
        <v>50</v>
      </c>
      <c r="J15" s="39" t="str">
        <f t="shared" si="0"/>
        <v/>
      </c>
      <c r="K15" s="40"/>
    </row>
    <row r="16" spans="1:16" ht="18" customHeight="1" x14ac:dyDescent="0.15">
      <c r="A16" s="98"/>
      <c r="B16" s="97" t="s">
        <v>53</v>
      </c>
      <c r="C16" s="30">
        <v>1</v>
      </c>
      <c r="D16" s="35" t="s">
        <v>47</v>
      </c>
      <c r="E16" s="88"/>
      <c r="F16" s="90"/>
      <c r="G16" s="31" t="s">
        <v>48</v>
      </c>
      <c r="H16" s="4" t="s">
        <v>49</v>
      </c>
      <c r="I16" s="32" t="s">
        <v>50</v>
      </c>
      <c r="J16" s="39" t="str">
        <f t="shared" si="0"/>
        <v/>
      </c>
      <c r="K16" s="40"/>
    </row>
    <row r="17" spans="1:11" ht="18" customHeight="1" x14ac:dyDescent="0.15">
      <c r="A17" s="98"/>
      <c r="B17" s="98"/>
      <c r="C17" s="30">
        <v>2</v>
      </c>
      <c r="D17" s="35" t="s">
        <v>47</v>
      </c>
      <c r="E17" s="88"/>
      <c r="F17" s="90"/>
      <c r="G17" s="31" t="s">
        <v>48</v>
      </c>
      <c r="H17" s="4" t="s">
        <v>49</v>
      </c>
      <c r="I17" s="32" t="s">
        <v>50</v>
      </c>
      <c r="J17" s="39" t="str">
        <f t="shared" si="0"/>
        <v/>
      </c>
      <c r="K17" s="40"/>
    </row>
    <row r="18" spans="1:11" ht="18" customHeight="1" x14ac:dyDescent="0.15">
      <c r="A18" s="98"/>
      <c r="B18" s="98"/>
      <c r="C18" s="30">
        <v>3</v>
      </c>
      <c r="D18" s="35" t="s">
        <v>47</v>
      </c>
      <c r="E18" s="88"/>
      <c r="F18" s="90"/>
      <c r="G18" s="31" t="s">
        <v>48</v>
      </c>
      <c r="H18" s="4" t="s">
        <v>49</v>
      </c>
      <c r="I18" s="32" t="s">
        <v>50</v>
      </c>
      <c r="J18" s="39" t="str">
        <f t="shared" si="0"/>
        <v/>
      </c>
      <c r="K18" s="40"/>
    </row>
    <row r="19" spans="1:11" ht="18" customHeight="1" x14ac:dyDescent="0.15">
      <c r="A19" s="98"/>
      <c r="B19" s="99"/>
      <c r="C19" s="30" t="s">
        <v>51</v>
      </c>
      <c r="D19" s="35" t="s">
        <v>47</v>
      </c>
      <c r="E19" s="88"/>
      <c r="F19" s="90"/>
      <c r="G19" s="31" t="s">
        <v>48</v>
      </c>
      <c r="H19" s="4" t="s">
        <v>49</v>
      </c>
      <c r="I19" s="32" t="s">
        <v>50</v>
      </c>
      <c r="J19" s="39" t="str">
        <f t="shared" si="0"/>
        <v/>
      </c>
      <c r="K19" s="40"/>
    </row>
    <row r="20" spans="1:11" ht="18" customHeight="1" x14ac:dyDescent="0.15">
      <c r="A20" s="98"/>
      <c r="B20" s="97" t="s">
        <v>54</v>
      </c>
      <c r="C20" s="30">
        <v>1</v>
      </c>
      <c r="D20" s="35" t="s">
        <v>47</v>
      </c>
      <c r="E20" s="88"/>
      <c r="F20" s="90"/>
      <c r="G20" s="31" t="s">
        <v>48</v>
      </c>
      <c r="H20" s="4" t="s">
        <v>49</v>
      </c>
      <c r="I20" s="32" t="s">
        <v>50</v>
      </c>
      <c r="J20" s="39" t="str">
        <f t="shared" si="0"/>
        <v/>
      </c>
      <c r="K20" s="40"/>
    </row>
    <row r="21" spans="1:11" ht="18" customHeight="1" x14ac:dyDescent="0.15">
      <c r="A21" s="98"/>
      <c r="B21" s="98"/>
      <c r="C21" s="30">
        <v>2</v>
      </c>
      <c r="D21" s="35" t="s">
        <v>47</v>
      </c>
      <c r="E21" s="88"/>
      <c r="F21" s="90"/>
      <c r="G21" s="31" t="s">
        <v>48</v>
      </c>
      <c r="H21" s="4" t="s">
        <v>49</v>
      </c>
      <c r="I21" s="32" t="s">
        <v>50</v>
      </c>
      <c r="J21" s="39" t="str">
        <f t="shared" si="0"/>
        <v/>
      </c>
      <c r="K21" s="40"/>
    </row>
    <row r="22" spans="1:11" ht="18" customHeight="1" x14ac:dyDescent="0.15">
      <c r="A22" s="98"/>
      <c r="B22" s="98"/>
      <c r="C22" s="30">
        <v>3</v>
      </c>
      <c r="D22" s="35" t="s">
        <v>47</v>
      </c>
      <c r="E22" s="88"/>
      <c r="F22" s="90"/>
      <c r="G22" s="31" t="s">
        <v>48</v>
      </c>
      <c r="H22" s="4" t="s">
        <v>49</v>
      </c>
      <c r="I22" s="32" t="s">
        <v>50</v>
      </c>
      <c r="J22" s="39" t="str">
        <f t="shared" si="0"/>
        <v/>
      </c>
      <c r="K22" s="40"/>
    </row>
    <row r="23" spans="1:11" ht="18" customHeight="1" x14ac:dyDescent="0.15">
      <c r="A23" s="98"/>
      <c r="B23" s="99"/>
      <c r="C23" s="30" t="s">
        <v>51</v>
      </c>
      <c r="D23" s="35" t="s">
        <v>47</v>
      </c>
      <c r="E23" s="88"/>
      <c r="F23" s="90"/>
      <c r="G23" s="31" t="s">
        <v>48</v>
      </c>
      <c r="H23" s="4" t="s">
        <v>49</v>
      </c>
      <c r="I23" s="32" t="s">
        <v>50</v>
      </c>
      <c r="J23" s="39" t="str">
        <f t="shared" si="0"/>
        <v/>
      </c>
      <c r="K23" s="40"/>
    </row>
    <row r="24" spans="1:11" ht="18" customHeight="1" x14ac:dyDescent="0.15">
      <c r="A24" s="98"/>
      <c r="B24" s="97" t="s">
        <v>55</v>
      </c>
      <c r="C24" s="30">
        <v>1</v>
      </c>
      <c r="D24" s="35" t="s">
        <v>47</v>
      </c>
      <c r="E24" s="88"/>
      <c r="F24" s="90"/>
      <c r="G24" s="31" t="s">
        <v>48</v>
      </c>
      <c r="H24" s="4" t="s">
        <v>49</v>
      </c>
      <c r="I24" s="32" t="s">
        <v>50</v>
      </c>
      <c r="J24" s="39" t="str">
        <f t="shared" si="0"/>
        <v/>
      </c>
      <c r="K24" s="40"/>
    </row>
    <row r="25" spans="1:11" ht="18" customHeight="1" x14ac:dyDescent="0.15">
      <c r="A25" s="98"/>
      <c r="B25" s="98"/>
      <c r="C25" s="30">
        <v>2</v>
      </c>
      <c r="D25" s="35" t="s">
        <v>47</v>
      </c>
      <c r="E25" s="88"/>
      <c r="F25" s="90"/>
      <c r="G25" s="31" t="s">
        <v>48</v>
      </c>
      <c r="H25" s="4" t="s">
        <v>49</v>
      </c>
      <c r="I25" s="32" t="s">
        <v>50</v>
      </c>
      <c r="J25" s="39" t="str">
        <f t="shared" si="0"/>
        <v/>
      </c>
      <c r="K25" s="40"/>
    </row>
    <row r="26" spans="1:11" ht="18" customHeight="1" x14ac:dyDescent="0.15">
      <c r="A26" s="98"/>
      <c r="B26" s="98"/>
      <c r="C26" s="30">
        <v>3</v>
      </c>
      <c r="D26" s="35" t="s">
        <v>47</v>
      </c>
      <c r="E26" s="88"/>
      <c r="F26" s="90"/>
      <c r="G26" s="31" t="s">
        <v>48</v>
      </c>
      <c r="H26" s="4" t="s">
        <v>49</v>
      </c>
      <c r="I26" s="32" t="s">
        <v>50</v>
      </c>
      <c r="J26" s="39" t="str">
        <f t="shared" si="0"/>
        <v/>
      </c>
      <c r="K26" s="40"/>
    </row>
    <row r="27" spans="1:11" ht="18" customHeight="1" x14ac:dyDescent="0.15">
      <c r="A27" s="98"/>
      <c r="B27" s="99"/>
      <c r="C27" s="30" t="s">
        <v>51</v>
      </c>
      <c r="D27" s="35" t="s">
        <v>47</v>
      </c>
      <c r="E27" s="88"/>
      <c r="F27" s="90"/>
      <c r="G27" s="31" t="s">
        <v>48</v>
      </c>
      <c r="H27" s="4" t="s">
        <v>49</v>
      </c>
      <c r="I27" s="32" t="s">
        <v>50</v>
      </c>
      <c r="J27" s="39" t="str">
        <f t="shared" si="0"/>
        <v/>
      </c>
      <c r="K27" s="40"/>
    </row>
    <row r="28" spans="1:11" s="21" customFormat="1" ht="18" customHeight="1" x14ac:dyDescent="0.15">
      <c r="A28" s="98"/>
      <c r="B28" s="97" t="s">
        <v>56</v>
      </c>
      <c r="C28" s="30">
        <v>1</v>
      </c>
      <c r="D28" s="35" t="s">
        <v>47</v>
      </c>
      <c r="E28" s="88"/>
      <c r="F28" s="90"/>
      <c r="G28" s="31" t="s">
        <v>48</v>
      </c>
      <c r="H28" s="4" t="s">
        <v>49</v>
      </c>
      <c r="I28" s="32" t="s">
        <v>50</v>
      </c>
      <c r="J28" s="39" t="str">
        <f>IF(K28="","",DATEDIF(K28,$O$7,"Y"))</f>
        <v/>
      </c>
      <c r="K28" s="40"/>
    </row>
    <row r="29" spans="1:11" s="21" customFormat="1" ht="18" customHeight="1" x14ac:dyDescent="0.15">
      <c r="A29" s="98"/>
      <c r="B29" s="98"/>
      <c r="C29" s="30">
        <v>2</v>
      </c>
      <c r="D29" s="35" t="s">
        <v>47</v>
      </c>
      <c r="E29" s="88"/>
      <c r="F29" s="90"/>
      <c r="G29" s="31" t="s">
        <v>48</v>
      </c>
      <c r="H29" s="4" t="s">
        <v>49</v>
      </c>
      <c r="I29" s="32" t="s">
        <v>50</v>
      </c>
      <c r="J29" s="39" t="str">
        <f>IF(K29="","",DATEDIF(K29,$O$7,"Y"))</f>
        <v/>
      </c>
      <c r="K29" s="40"/>
    </row>
    <row r="30" spans="1:11" s="21" customFormat="1" ht="18" customHeight="1" x14ac:dyDescent="0.15">
      <c r="A30" s="98"/>
      <c r="B30" s="98"/>
      <c r="C30" s="30">
        <v>3</v>
      </c>
      <c r="D30" s="35" t="s">
        <v>47</v>
      </c>
      <c r="E30" s="88"/>
      <c r="F30" s="90"/>
      <c r="G30" s="31" t="s">
        <v>48</v>
      </c>
      <c r="H30" s="4" t="s">
        <v>49</v>
      </c>
      <c r="I30" s="32" t="s">
        <v>50</v>
      </c>
      <c r="J30" s="39" t="str">
        <f>IF(K30="","",DATEDIF(K30,$O$7,"Y"))</f>
        <v/>
      </c>
      <c r="K30" s="40"/>
    </row>
    <row r="31" spans="1:11" s="21" customFormat="1" ht="18" customHeight="1" x14ac:dyDescent="0.15">
      <c r="A31" s="98"/>
      <c r="B31" s="99"/>
      <c r="C31" s="30" t="s">
        <v>51</v>
      </c>
      <c r="D31" s="35" t="s">
        <v>47</v>
      </c>
      <c r="E31" s="88"/>
      <c r="F31" s="90"/>
      <c r="G31" s="31" t="s">
        <v>48</v>
      </c>
      <c r="H31" s="4" t="s">
        <v>49</v>
      </c>
      <c r="I31" s="32" t="s">
        <v>50</v>
      </c>
      <c r="J31" s="39" t="str">
        <f>IF(K31="","",DATEDIF(K31,$O$7,"Y"))</f>
        <v/>
      </c>
      <c r="K31" s="40"/>
    </row>
    <row r="32" spans="1:11" s="21" customFormat="1" ht="18" customHeight="1" x14ac:dyDescent="0.15">
      <c r="A32" s="98"/>
      <c r="B32" s="97" t="s">
        <v>57</v>
      </c>
      <c r="C32" s="30">
        <v>1</v>
      </c>
      <c r="D32" s="35" t="s">
        <v>47</v>
      </c>
      <c r="E32" s="88"/>
      <c r="F32" s="90"/>
      <c r="G32" s="31" t="s">
        <v>48</v>
      </c>
      <c r="H32" s="4" t="s">
        <v>49</v>
      </c>
      <c r="I32" s="32" t="s">
        <v>50</v>
      </c>
      <c r="J32" s="39" t="str">
        <f t="shared" si="0"/>
        <v/>
      </c>
      <c r="K32" s="40"/>
    </row>
    <row r="33" spans="1:11" s="21" customFormat="1" ht="18" customHeight="1" x14ac:dyDescent="0.15">
      <c r="A33" s="98"/>
      <c r="B33" s="98"/>
      <c r="C33" s="30">
        <v>2</v>
      </c>
      <c r="D33" s="35" t="s">
        <v>47</v>
      </c>
      <c r="E33" s="88"/>
      <c r="F33" s="90"/>
      <c r="G33" s="31" t="s">
        <v>48</v>
      </c>
      <c r="H33" s="4" t="s">
        <v>49</v>
      </c>
      <c r="I33" s="32" t="s">
        <v>50</v>
      </c>
      <c r="J33" s="39" t="str">
        <f t="shared" si="0"/>
        <v/>
      </c>
      <c r="K33" s="40"/>
    </row>
    <row r="34" spans="1:11" s="21" customFormat="1" ht="18" customHeight="1" x14ac:dyDescent="0.15">
      <c r="A34" s="98"/>
      <c r="B34" s="98"/>
      <c r="C34" s="30">
        <v>3</v>
      </c>
      <c r="D34" s="35" t="s">
        <v>47</v>
      </c>
      <c r="E34" s="88"/>
      <c r="F34" s="90"/>
      <c r="G34" s="31" t="s">
        <v>48</v>
      </c>
      <c r="H34" s="4" t="s">
        <v>49</v>
      </c>
      <c r="I34" s="32" t="s">
        <v>50</v>
      </c>
      <c r="J34" s="39" t="str">
        <f t="shared" si="0"/>
        <v/>
      </c>
      <c r="K34" s="40"/>
    </row>
    <row r="35" spans="1:11" s="21" customFormat="1" ht="18" customHeight="1" x14ac:dyDescent="0.15">
      <c r="A35" s="99"/>
      <c r="B35" s="99"/>
      <c r="C35" s="30" t="s">
        <v>51</v>
      </c>
      <c r="D35" s="35" t="s">
        <v>47</v>
      </c>
      <c r="E35" s="88"/>
      <c r="F35" s="90"/>
      <c r="G35" s="31" t="s">
        <v>48</v>
      </c>
      <c r="H35" s="4" t="s">
        <v>49</v>
      </c>
      <c r="I35" s="32" t="s">
        <v>50</v>
      </c>
      <c r="J35" s="39" t="str">
        <f t="shared" si="0"/>
        <v/>
      </c>
      <c r="K35" s="40"/>
    </row>
    <row r="36" spans="1:11" ht="18" customHeight="1" x14ac:dyDescent="0.15">
      <c r="A36" s="97" t="s">
        <v>58</v>
      </c>
      <c r="B36" s="98" t="s">
        <v>46</v>
      </c>
      <c r="C36" s="34">
        <v>1</v>
      </c>
      <c r="D36" s="35" t="s">
        <v>47</v>
      </c>
      <c r="E36" s="95"/>
      <c r="F36" s="96"/>
      <c r="G36" s="36" t="s">
        <v>48</v>
      </c>
      <c r="H36" s="38" t="s">
        <v>49</v>
      </c>
      <c r="I36" s="37" t="s">
        <v>50</v>
      </c>
      <c r="J36" s="39" t="str">
        <f t="shared" si="0"/>
        <v/>
      </c>
      <c r="K36" s="40"/>
    </row>
    <row r="37" spans="1:11" ht="18" customHeight="1" x14ac:dyDescent="0.15">
      <c r="A37" s="98"/>
      <c r="B37" s="98"/>
      <c r="C37" s="30">
        <v>2</v>
      </c>
      <c r="D37" s="35" t="s">
        <v>47</v>
      </c>
      <c r="E37" s="88"/>
      <c r="F37" s="90"/>
      <c r="G37" s="31" t="s">
        <v>48</v>
      </c>
      <c r="H37" s="4" t="s">
        <v>49</v>
      </c>
      <c r="I37" s="32" t="s">
        <v>50</v>
      </c>
      <c r="J37" s="39" t="str">
        <f t="shared" si="0"/>
        <v/>
      </c>
      <c r="K37" s="40"/>
    </row>
    <row r="38" spans="1:11" ht="18" customHeight="1" x14ac:dyDescent="0.15">
      <c r="A38" s="98"/>
      <c r="B38" s="98"/>
      <c r="C38" s="30">
        <v>3</v>
      </c>
      <c r="D38" s="35" t="s">
        <v>47</v>
      </c>
      <c r="E38" s="88"/>
      <c r="F38" s="90"/>
      <c r="G38" s="31" t="s">
        <v>48</v>
      </c>
      <c r="H38" s="4" t="s">
        <v>49</v>
      </c>
      <c r="I38" s="32" t="s">
        <v>50</v>
      </c>
      <c r="J38" s="39" t="str">
        <f t="shared" si="0"/>
        <v/>
      </c>
      <c r="K38" s="40"/>
    </row>
    <row r="39" spans="1:11" ht="18" customHeight="1" x14ac:dyDescent="0.15">
      <c r="A39" s="98"/>
      <c r="B39" s="99"/>
      <c r="C39" s="30" t="s">
        <v>51</v>
      </c>
      <c r="D39" s="35" t="s">
        <v>47</v>
      </c>
      <c r="E39" s="88"/>
      <c r="F39" s="90"/>
      <c r="G39" s="31" t="s">
        <v>48</v>
      </c>
      <c r="H39" s="4" t="s">
        <v>49</v>
      </c>
      <c r="I39" s="32" t="s">
        <v>50</v>
      </c>
      <c r="J39" s="39" t="str">
        <f t="shared" si="0"/>
        <v/>
      </c>
      <c r="K39" s="40"/>
    </row>
    <row r="40" spans="1:11" ht="18" customHeight="1" x14ac:dyDescent="0.15">
      <c r="A40" s="98"/>
      <c r="B40" s="97" t="s">
        <v>52</v>
      </c>
      <c r="C40" s="30">
        <v>1</v>
      </c>
      <c r="D40" s="35" t="s">
        <v>47</v>
      </c>
      <c r="E40" s="88"/>
      <c r="F40" s="90"/>
      <c r="G40" s="31" t="s">
        <v>48</v>
      </c>
      <c r="H40" s="4" t="s">
        <v>49</v>
      </c>
      <c r="I40" s="32" t="s">
        <v>50</v>
      </c>
      <c r="J40" s="39" t="str">
        <f t="shared" si="0"/>
        <v/>
      </c>
      <c r="K40" s="40"/>
    </row>
    <row r="41" spans="1:11" ht="18" customHeight="1" x14ac:dyDescent="0.15">
      <c r="A41" s="98"/>
      <c r="B41" s="98"/>
      <c r="C41" s="30">
        <v>2</v>
      </c>
      <c r="D41" s="35" t="s">
        <v>47</v>
      </c>
      <c r="E41" s="88"/>
      <c r="F41" s="90"/>
      <c r="G41" s="31" t="s">
        <v>48</v>
      </c>
      <c r="H41" s="4" t="s">
        <v>49</v>
      </c>
      <c r="I41" s="32" t="s">
        <v>50</v>
      </c>
      <c r="J41" s="39" t="str">
        <f t="shared" si="0"/>
        <v/>
      </c>
      <c r="K41" s="40"/>
    </row>
    <row r="42" spans="1:11" ht="18" customHeight="1" x14ac:dyDescent="0.15">
      <c r="A42" s="98"/>
      <c r="B42" s="98"/>
      <c r="C42" s="30">
        <v>3</v>
      </c>
      <c r="D42" s="35" t="s">
        <v>47</v>
      </c>
      <c r="E42" s="88"/>
      <c r="F42" s="90"/>
      <c r="G42" s="31" t="s">
        <v>48</v>
      </c>
      <c r="H42" s="4" t="s">
        <v>49</v>
      </c>
      <c r="I42" s="32" t="s">
        <v>50</v>
      </c>
      <c r="J42" s="39" t="str">
        <f t="shared" si="0"/>
        <v/>
      </c>
      <c r="K42" s="40"/>
    </row>
    <row r="43" spans="1:11" ht="18" customHeight="1" x14ac:dyDescent="0.15">
      <c r="A43" s="98"/>
      <c r="B43" s="99"/>
      <c r="C43" s="30" t="s">
        <v>51</v>
      </c>
      <c r="D43" s="35" t="s">
        <v>47</v>
      </c>
      <c r="E43" s="88"/>
      <c r="F43" s="90"/>
      <c r="G43" s="31" t="s">
        <v>48</v>
      </c>
      <c r="H43" s="4" t="s">
        <v>49</v>
      </c>
      <c r="I43" s="32" t="s">
        <v>50</v>
      </c>
      <c r="J43" s="39" t="str">
        <f t="shared" si="0"/>
        <v/>
      </c>
      <c r="K43" s="40"/>
    </row>
    <row r="44" spans="1:11" ht="18" customHeight="1" x14ac:dyDescent="0.15">
      <c r="A44" s="98"/>
      <c r="B44" s="97" t="s">
        <v>53</v>
      </c>
      <c r="C44" s="30">
        <v>1</v>
      </c>
      <c r="D44" s="35" t="s">
        <v>47</v>
      </c>
      <c r="E44" s="88"/>
      <c r="F44" s="90"/>
      <c r="G44" s="31" t="s">
        <v>48</v>
      </c>
      <c r="H44" s="4" t="s">
        <v>49</v>
      </c>
      <c r="I44" s="32" t="s">
        <v>50</v>
      </c>
      <c r="J44" s="39" t="str">
        <f t="shared" si="0"/>
        <v/>
      </c>
      <c r="K44" s="40"/>
    </row>
    <row r="45" spans="1:11" ht="18" customHeight="1" x14ac:dyDescent="0.15">
      <c r="A45" s="98"/>
      <c r="B45" s="98"/>
      <c r="C45" s="30">
        <v>2</v>
      </c>
      <c r="D45" s="35" t="s">
        <v>47</v>
      </c>
      <c r="E45" s="88"/>
      <c r="F45" s="90"/>
      <c r="G45" s="31" t="s">
        <v>48</v>
      </c>
      <c r="H45" s="4" t="s">
        <v>49</v>
      </c>
      <c r="I45" s="32" t="s">
        <v>50</v>
      </c>
      <c r="J45" s="39" t="str">
        <f t="shared" si="0"/>
        <v/>
      </c>
      <c r="K45" s="40"/>
    </row>
    <row r="46" spans="1:11" ht="18" customHeight="1" x14ac:dyDescent="0.15">
      <c r="A46" s="98"/>
      <c r="B46" s="98"/>
      <c r="C46" s="30">
        <v>3</v>
      </c>
      <c r="D46" s="35" t="s">
        <v>47</v>
      </c>
      <c r="E46" s="88"/>
      <c r="F46" s="90"/>
      <c r="G46" s="31" t="s">
        <v>48</v>
      </c>
      <c r="H46" s="4" t="s">
        <v>49</v>
      </c>
      <c r="I46" s="32" t="s">
        <v>50</v>
      </c>
      <c r="J46" s="39" t="str">
        <f t="shared" si="0"/>
        <v/>
      </c>
      <c r="K46" s="40"/>
    </row>
    <row r="47" spans="1:11" ht="18" customHeight="1" x14ac:dyDescent="0.15">
      <c r="A47" s="98"/>
      <c r="B47" s="99"/>
      <c r="C47" s="30" t="s">
        <v>51</v>
      </c>
      <c r="D47" s="35" t="s">
        <v>47</v>
      </c>
      <c r="E47" s="88"/>
      <c r="F47" s="90"/>
      <c r="G47" s="31" t="s">
        <v>48</v>
      </c>
      <c r="H47" s="4" t="s">
        <v>49</v>
      </c>
      <c r="I47" s="32" t="s">
        <v>50</v>
      </c>
      <c r="J47" s="39" t="str">
        <f t="shared" si="0"/>
        <v/>
      </c>
      <c r="K47" s="40"/>
    </row>
    <row r="48" spans="1:11" ht="18" customHeight="1" x14ac:dyDescent="0.15">
      <c r="A48" s="98"/>
      <c r="B48" s="97" t="s">
        <v>54</v>
      </c>
      <c r="C48" s="30">
        <v>1</v>
      </c>
      <c r="D48" s="35" t="s">
        <v>47</v>
      </c>
      <c r="E48" s="88"/>
      <c r="F48" s="90"/>
      <c r="G48" s="31" t="s">
        <v>48</v>
      </c>
      <c r="H48" s="4" t="s">
        <v>49</v>
      </c>
      <c r="I48" s="32" t="s">
        <v>50</v>
      </c>
      <c r="J48" s="39" t="str">
        <f t="shared" si="0"/>
        <v/>
      </c>
      <c r="K48" s="40"/>
    </row>
    <row r="49" spans="1:11" ht="18" customHeight="1" x14ac:dyDescent="0.15">
      <c r="A49" s="98"/>
      <c r="B49" s="98"/>
      <c r="C49" s="30">
        <v>2</v>
      </c>
      <c r="D49" s="35" t="s">
        <v>47</v>
      </c>
      <c r="E49" s="88"/>
      <c r="F49" s="90"/>
      <c r="G49" s="31" t="s">
        <v>48</v>
      </c>
      <c r="H49" s="4" t="s">
        <v>49</v>
      </c>
      <c r="I49" s="32" t="s">
        <v>50</v>
      </c>
      <c r="J49" s="39" t="str">
        <f t="shared" si="0"/>
        <v/>
      </c>
      <c r="K49" s="40"/>
    </row>
    <row r="50" spans="1:11" ht="18" customHeight="1" x14ac:dyDescent="0.15">
      <c r="A50" s="98"/>
      <c r="B50" s="98"/>
      <c r="C50" s="30">
        <v>3</v>
      </c>
      <c r="D50" s="35" t="s">
        <v>47</v>
      </c>
      <c r="E50" s="88"/>
      <c r="F50" s="90"/>
      <c r="G50" s="31" t="s">
        <v>48</v>
      </c>
      <c r="H50" s="4" t="s">
        <v>49</v>
      </c>
      <c r="I50" s="32" t="s">
        <v>50</v>
      </c>
      <c r="J50" s="39" t="str">
        <f t="shared" si="0"/>
        <v/>
      </c>
      <c r="K50" s="40"/>
    </row>
    <row r="51" spans="1:11" ht="18" customHeight="1" x14ac:dyDescent="0.15">
      <c r="A51" s="98"/>
      <c r="B51" s="99"/>
      <c r="C51" s="30" t="s">
        <v>51</v>
      </c>
      <c r="D51" s="35" t="s">
        <v>47</v>
      </c>
      <c r="E51" s="88"/>
      <c r="F51" s="90"/>
      <c r="G51" s="31" t="s">
        <v>48</v>
      </c>
      <c r="H51" s="4" t="s">
        <v>49</v>
      </c>
      <c r="I51" s="32" t="s">
        <v>50</v>
      </c>
      <c r="J51" s="39" t="str">
        <f t="shared" si="0"/>
        <v/>
      </c>
      <c r="K51" s="40"/>
    </row>
    <row r="52" spans="1:11" ht="18" customHeight="1" x14ac:dyDescent="0.15">
      <c r="A52" s="98"/>
      <c r="B52" s="97" t="s">
        <v>59</v>
      </c>
      <c r="C52" s="30">
        <v>1</v>
      </c>
      <c r="D52" s="35" t="s">
        <v>47</v>
      </c>
      <c r="E52" s="88"/>
      <c r="F52" s="90"/>
      <c r="G52" s="31" t="s">
        <v>48</v>
      </c>
      <c r="H52" s="4" t="s">
        <v>49</v>
      </c>
      <c r="I52" s="32" t="s">
        <v>50</v>
      </c>
      <c r="J52" s="39" t="str">
        <f t="shared" si="0"/>
        <v/>
      </c>
      <c r="K52" s="40"/>
    </row>
    <row r="53" spans="1:11" ht="18" customHeight="1" x14ac:dyDescent="0.15">
      <c r="A53" s="98"/>
      <c r="B53" s="98"/>
      <c r="C53" s="30">
        <v>2</v>
      </c>
      <c r="D53" s="35" t="s">
        <v>47</v>
      </c>
      <c r="E53" s="88"/>
      <c r="F53" s="90"/>
      <c r="G53" s="31" t="s">
        <v>48</v>
      </c>
      <c r="H53" s="4" t="s">
        <v>49</v>
      </c>
      <c r="I53" s="32" t="s">
        <v>50</v>
      </c>
      <c r="J53" s="39" t="str">
        <f t="shared" si="0"/>
        <v/>
      </c>
      <c r="K53" s="40"/>
    </row>
    <row r="54" spans="1:11" ht="18" customHeight="1" x14ac:dyDescent="0.15">
      <c r="A54" s="98"/>
      <c r="B54" s="98"/>
      <c r="C54" s="30">
        <v>3</v>
      </c>
      <c r="D54" s="35" t="s">
        <v>47</v>
      </c>
      <c r="E54" s="88"/>
      <c r="F54" s="90"/>
      <c r="G54" s="31" t="s">
        <v>48</v>
      </c>
      <c r="H54" s="4" t="s">
        <v>49</v>
      </c>
      <c r="I54" s="32" t="s">
        <v>50</v>
      </c>
      <c r="J54" s="39" t="str">
        <f t="shared" si="0"/>
        <v/>
      </c>
      <c r="K54" s="40"/>
    </row>
    <row r="55" spans="1:11" ht="18" customHeight="1" x14ac:dyDescent="0.15">
      <c r="A55" s="99"/>
      <c r="B55" s="99"/>
      <c r="C55" s="30" t="s">
        <v>51</v>
      </c>
      <c r="D55" s="35" t="s">
        <v>47</v>
      </c>
      <c r="E55" s="88"/>
      <c r="F55" s="90"/>
      <c r="G55" s="31" t="s">
        <v>48</v>
      </c>
      <c r="H55" s="4" t="s">
        <v>49</v>
      </c>
      <c r="I55" s="32" t="s">
        <v>50</v>
      </c>
      <c r="J55" s="39" t="str">
        <f t="shared" si="0"/>
        <v/>
      </c>
      <c r="K55" s="40"/>
    </row>
    <row r="56" spans="1:11" ht="18" customHeight="1" x14ac:dyDescent="0.15">
      <c r="B56" s="5" t="s">
        <v>60</v>
      </c>
    </row>
    <row r="57" spans="1:11" ht="18" customHeight="1" x14ac:dyDescent="0.15">
      <c r="B57" s="5" t="s">
        <v>61</v>
      </c>
    </row>
  </sheetData>
  <mergeCells count="74">
    <mergeCell ref="E52:F52"/>
    <mergeCell ref="E53:F53"/>
    <mergeCell ref="E54:F54"/>
    <mergeCell ref="E55:F55"/>
    <mergeCell ref="B44:B47"/>
    <mergeCell ref="E44:F44"/>
    <mergeCell ref="E45:F45"/>
    <mergeCell ref="E46:F46"/>
    <mergeCell ref="E47:F47"/>
    <mergeCell ref="B48:B51"/>
    <mergeCell ref="E48:F48"/>
    <mergeCell ref="E49:F49"/>
    <mergeCell ref="E50:F50"/>
    <mergeCell ref="E51:F51"/>
    <mergeCell ref="B40:B43"/>
    <mergeCell ref="E40:F40"/>
    <mergeCell ref="E41:F41"/>
    <mergeCell ref="E42:F42"/>
    <mergeCell ref="A4:C4"/>
    <mergeCell ref="A5:C5"/>
    <mergeCell ref="B8:B11"/>
    <mergeCell ref="B12:B15"/>
    <mergeCell ref="A8:A35"/>
    <mergeCell ref="B16:B19"/>
    <mergeCell ref="A36:A55"/>
    <mergeCell ref="B36:B39"/>
    <mergeCell ref="E36:F36"/>
    <mergeCell ref="E37:F37"/>
    <mergeCell ref="E38:F38"/>
    <mergeCell ref="B52:B55"/>
    <mergeCell ref="B20:B23"/>
    <mergeCell ref="B32:B35"/>
    <mergeCell ref="E20:F20"/>
    <mergeCell ref="E21:F21"/>
    <mergeCell ref="E22:F22"/>
    <mergeCell ref="E23:F23"/>
    <mergeCell ref="E32:F32"/>
    <mergeCell ref="E33:F33"/>
    <mergeCell ref="E34:F34"/>
    <mergeCell ref="E35:F35"/>
    <mergeCell ref="B28:B31"/>
    <mergeCell ref="E28:F28"/>
    <mergeCell ref="E29:F29"/>
    <mergeCell ref="E30:F30"/>
    <mergeCell ref="E31:F31"/>
    <mergeCell ref="B24:B27"/>
    <mergeCell ref="E43:F43"/>
    <mergeCell ref="E14:F14"/>
    <mergeCell ref="E15:F15"/>
    <mergeCell ref="E16:F16"/>
    <mergeCell ref="E17:F17"/>
    <mergeCell ref="E18:F18"/>
    <mergeCell ref="E19:F19"/>
    <mergeCell ref="E39:F39"/>
    <mergeCell ref="E24:F24"/>
    <mergeCell ref="E25:F25"/>
    <mergeCell ref="E26:F26"/>
    <mergeCell ref="E27:F27"/>
    <mergeCell ref="E9:F9"/>
    <mergeCell ref="E10:F10"/>
    <mergeCell ref="E11:F11"/>
    <mergeCell ref="E8:F8"/>
    <mergeCell ref="E13:F13"/>
    <mergeCell ref="E12:F12"/>
    <mergeCell ref="G2:K2"/>
    <mergeCell ref="G7:I7"/>
    <mergeCell ref="A1:K1"/>
    <mergeCell ref="I4:K4"/>
    <mergeCell ref="G4:H4"/>
    <mergeCell ref="G5:H5"/>
    <mergeCell ref="A7:C7"/>
    <mergeCell ref="E7:F7"/>
    <mergeCell ref="I5:K5"/>
    <mergeCell ref="E2:F2"/>
  </mergeCells>
  <phoneticPr fontId="10"/>
  <printOptions horizontalCentered="1"/>
  <pageMargins left="0.19685039370078741" right="0.19685039370078741" top="0.19685039370078741" bottom="0.19685039370078741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3723-4D86-450B-9362-90D7A1F04FE0}">
  <sheetPr>
    <pageSetUpPr fitToPage="1"/>
  </sheetPr>
  <dimension ref="A1:P60"/>
  <sheetViews>
    <sheetView showGridLines="0" tabSelected="1" view="pageBreakPreview" zoomScaleNormal="100" zoomScaleSheetLayoutView="100" workbookViewId="0">
      <selection activeCell="J56" sqref="J56"/>
    </sheetView>
  </sheetViews>
  <sheetFormatPr defaultRowHeight="13.5" x14ac:dyDescent="0.15"/>
  <cols>
    <col min="1" max="3" width="3.625" customWidth="1"/>
    <col min="4" max="4" width="23.375" customWidth="1"/>
    <col min="5" max="5" width="7.375" customWidth="1"/>
    <col min="6" max="6" width="23" customWidth="1"/>
    <col min="7" max="9" width="4.625" customWidth="1"/>
    <col min="10" max="10" width="11.875" customWidth="1"/>
    <col min="11" max="11" width="13" customWidth="1"/>
    <col min="15" max="15" width="9.375" bestFit="1" customWidth="1"/>
  </cols>
  <sheetData>
    <row r="1" spans="1:16" ht="22.5" customHeight="1" x14ac:dyDescent="0.1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6" ht="20.25" customHeight="1" x14ac:dyDescent="0.15">
      <c r="E2" s="93" t="s">
        <v>34</v>
      </c>
      <c r="F2" s="94"/>
      <c r="G2" s="86"/>
      <c r="H2" s="86"/>
      <c r="I2" s="86"/>
      <c r="J2" s="86"/>
      <c r="K2" s="86"/>
    </row>
    <row r="3" spans="1:16" ht="18.75" customHeight="1" x14ac:dyDescent="0.15">
      <c r="A3" t="s">
        <v>68</v>
      </c>
    </row>
    <row r="4" spans="1:16" ht="18" customHeight="1" x14ac:dyDescent="0.15">
      <c r="A4" s="100" t="s">
        <v>36</v>
      </c>
      <c r="B4" s="100"/>
      <c r="C4" s="100"/>
      <c r="D4" s="1"/>
      <c r="E4" s="6" t="s">
        <v>37</v>
      </c>
      <c r="F4" s="6"/>
      <c r="G4" s="86" t="s">
        <v>30</v>
      </c>
      <c r="H4" s="86"/>
      <c r="I4" s="86"/>
      <c r="J4" s="86"/>
      <c r="K4" s="86"/>
    </row>
    <row r="5" spans="1:16" ht="18" customHeight="1" x14ac:dyDescent="0.15">
      <c r="A5" s="101" t="s">
        <v>36</v>
      </c>
      <c r="B5" s="101"/>
      <c r="C5" s="101"/>
      <c r="D5" s="7"/>
      <c r="E5" s="8" t="s">
        <v>37</v>
      </c>
      <c r="F5" s="8"/>
      <c r="G5" s="87" t="s">
        <v>30</v>
      </c>
      <c r="H5" s="87"/>
      <c r="I5" s="87"/>
      <c r="J5" s="87"/>
      <c r="K5" s="87"/>
    </row>
    <row r="6" spans="1:16" ht="11.25" customHeight="1" x14ac:dyDescent="0.15">
      <c r="A6" s="9"/>
      <c r="B6" s="9"/>
      <c r="C6" s="9"/>
      <c r="D6" s="10"/>
      <c r="E6" s="10"/>
      <c r="F6" s="10"/>
      <c r="G6" s="50"/>
      <c r="H6" s="50"/>
      <c r="I6" s="50"/>
      <c r="J6" s="50"/>
      <c r="K6" s="50"/>
    </row>
    <row r="7" spans="1:16" ht="31.5" customHeight="1" x14ac:dyDescent="0.15">
      <c r="A7" s="88" t="s">
        <v>38</v>
      </c>
      <c r="B7" s="89"/>
      <c r="C7" s="90"/>
      <c r="D7" s="49" t="s">
        <v>39</v>
      </c>
      <c r="E7" s="91" t="s">
        <v>40</v>
      </c>
      <c r="F7" s="92"/>
      <c r="G7" s="86" t="s">
        <v>41</v>
      </c>
      <c r="H7" s="86"/>
      <c r="I7" s="86"/>
      <c r="J7" s="33" t="s">
        <v>42</v>
      </c>
      <c r="K7" s="33" t="s">
        <v>43</v>
      </c>
      <c r="O7" s="20">
        <v>45748</v>
      </c>
      <c r="P7" t="s">
        <v>44</v>
      </c>
    </row>
    <row r="8" spans="1:16" ht="18" customHeight="1" x14ac:dyDescent="0.15">
      <c r="A8" s="97" t="s">
        <v>45</v>
      </c>
      <c r="B8" s="98" t="s">
        <v>46</v>
      </c>
      <c r="C8" s="34">
        <v>1</v>
      </c>
      <c r="D8" s="35" t="s">
        <v>47</v>
      </c>
      <c r="E8" s="95"/>
      <c r="F8" s="96"/>
      <c r="G8" s="47" t="s">
        <v>48</v>
      </c>
      <c r="H8" s="38" t="s">
        <v>49</v>
      </c>
      <c r="I8" s="48" t="s">
        <v>50</v>
      </c>
      <c r="J8" s="39" t="str">
        <f>IF(K8="","",DATEDIF(K8,$O$7,"Y"))</f>
        <v/>
      </c>
      <c r="K8" s="40"/>
    </row>
    <row r="9" spans="1:16" ht="18" customHeight="1" x14ac:dyDescent="0.15">
      <c r="A9" s="98"/>
      <c r="B9" s="98"/>
      <c r="C9" s="49">
        <v>2</v>
      </c>
      <c r="D9" s="35" t="s">
        <v>47</v>
      </c>
      <c r="E9" s="88"/>
      <c r="F9" s="90"/>
      <c r="G9" s="45" t="s">
        <v>48</v>
      </c>
      <c r="H9" s="50" t="s">
        <v>49</v>
      </c>
      <c r="I9" s="46" t="s">
        <v>50</v>
      </c>
      <c r="J9" s="39" t="str">
        <f t="shared" ref="J9:J55" si="0">IF(K9="","",DATEDIF(K9,$O$7,"Y"))</f>
        <v/>
      </c>
      <c r="K9" s="40"/>
    </row>
    <row r="10" spans="1:16" ht="18" customHeight="1" x14ac:dyDescent="0.15">
      <c r="A10" s="98"/>
      <c r="B10" s="98"/>
      <c r="C10" s="49">
        <v>3</v>
      </c>
      <c r="D10" s="35" t="s">
        <v>47</v>
      </c>
      <c r="E10" s="88"/>
      <c r="F10" s="90"/>
      <c r="G10" s="45" t="s">
        <v>48</v>
      </c>
      <c r="H10" s="50" t="s">
        <v>49</v>
      </c>
      <c r="I10" s="46" t="s">
        <v>50</v>
      </c>
      <c r="J10" s="39" t="str">
        <f t="shared" si="0"/>
        <v/>
      </c>
      <c r="K10" s="40"/>
    </row>
    <row r="11" spans="1:16" ht="18" customHeight="1" x14ac:dyDescent="0.15">
      <c r="A11" s="98"/>
      <c r="B11" s="99"/>
      <c r="C11" s="49" t="s">
        <v>51</v>
      </c>
      <c r="D11" s="35" t="s">
        <v>47</v>
      </c>
      <c r="E11" s="88"/>
      <c r="F11" s="90"/>
      <c r="G11" s="45" t="s">
        <v>48</v>
      </c>
      <c r="H11" s="50" t="s">
        <v>49</v>
      </c>
      <c r="I11" s="46" t="s">
        <v>50</v>
      </c>
      <c r="J11" s="39" t="str">
        <f t="shared" si="0"/>
        <v/>
      </c>
      <c r="K11" s="40"/>
    </row>
    <row r="12" spans="1:16" ht="18" customHeight="1" x14ac:dyDescent="0.15">
      <c r="A12" s="98"/>
      <c r="B12" s="97" t="s">
        <v>52</v>
      </c>
      <c r="C12" s="49">
        <v>1</v>
      </c>
      <c r="D12" s="35" t="s">
        <v>47</v>
      </c>
      <c r="E12" s="88"/>
      <c r="F12" s="90"/>
      <c r="G12" s="45" t="s">
        <v>48</v>
      </c>
      <c r="H12" s="50" t="s">
        <v>49</v>
      </c>
      <c r="I12" s="46" t="s">
        <v>50</v>
      </c>
      <c r="J12" s="39" t="str">
        <f t="shared" si="0"/>
        <v/>
      </c>
      <c r="K12" s="40"/>
    </row>
    <row r="13" spans="1:16" ht="18" customHeight="1" x14ac:dyDescent="0.15">
      <c r="A13" s="98"/>
      <c r="B13" s="98"/>
      <c r="C13" s="49">
        <v>2</v>
      </c>
      <c r="D13" s="35" t="s">
        <v>47</v>
      </c>
      <c r="E13" s="88"/>
      <c r="F13" s="90"/>
      <c r="G13" s="45" t="s">
        <v>48</v>
      </c>
      <c r="H13" s="50" t="s">
        <v>49</v>
      </c>
      <c r="I13" s="46" t="s">
        <v>50</v>
      </c>
      <c r="J13" s="39" t="str">
        <f t="shared" si="0"/>
        <v/>
      </c>
      <c r="K13" s="40"/>
    </row>
    <row r="14" spans="1:16" ht="18" customHeight="1" x14ac:dyDescent="0.15">
      <c r="A14" s="98"/>
      <c r="B14" s="98"/>
      <c r="C14" s="49">
        <v>3</v>
      </c>
      <c r="D14" s="35" t="s">
        <v>47</v>
      </c>
      <c r="E14" s="88"/>
      <c r="F14" s="90"/>
      <c r="G14" s="45" t="s">
        <v>48</v>
      </c>
      <c r="H14" s="50" t="s">
        <v>49</v>
      </c>
      <c r="I14" s="46" t="s">
        <v>50</v>
      </c>
      <c r="J14" s="39" t="str">
        <f t="shared" si="0"/>
        <v/>
      </c>
      <c r="K14" s="40"/>
    </row>
    <row r="15" spans="1:16" ht="18" customHeight="1" x14ac:dyDescent="0.15">
      <c r="A15" s="98"/>
      <c r="B15" s="99"/>
      <c r="C15" s="49" t="s">
        <v>51</v>
      </c>
      <c r="D15" s="35" t="s">
        <v>47</v>
      </c>
      <c r="E15" s="88"/>
      <c r="F15" s="90"/>
      <c r="G15" s="45" t="s">
        <v>48</v>
      </c>
      <c r="H15" s="50" t="s">
        <v>49</v>
      </c>
      <c r="I15" s="46" t="s">
        <v>50</v>
      </c>
      <c r="J15" s="39" t="str">
        <f t="shared" si="0"/>
        <v/>
      </c>
      <c r="K15" s="40"/>
    </row>
    <row r="16" spans="1:16" ht="18" customHeight="1" x14ac:dyDescent="0.15">
      <c r="A16" s="98"/>
      <c r="B16" s="97" t="s">
        <v>53</v>
      </c>
      <c r="C16" s="49">
        <v>1</v>
      </c>
      <c r="D16" s="35" t="s">
        <v>47</v>
      </c>
      <c r="E16" s="88"/>
      <c r="F16" s="90"/>
      <c r="G16" s="45" t="s">
        <v>48</v>
      </c>
      <c r="H16" s="50" t="s">
        <v>49</v>
      </c>
      <c r="I16" s="46" t="s">
        <v>50</v>
      </c>
      <c r="J16" s="39" t="str">
        <f t="shared" si="0"/>
        <v/>
      </c>
      <c r="K16" s="40"/>
    </row>
    <row r="17" spans="1:11" ht="18" customHeight="1" x14ac:dyDescent="0.15">
      <c r="A17" s="98"/>
      <c r="B17" s="98"/>
      <c r="C17" s="49">
        <v>2</v>
      </c>
      <c r="D17" s="35" t="s">
        <v>47</v>
      </c>
      <c r="E17" s="88"/>
      <c r="F17" s="90"/>
      <c r="G17" s="45" t="s">
        <v>48</v>
      </c>
      <c r="H17" s="50" t="s">
        <v>49</v>
      </c>
      <c r="I17" s="46" t="s">
        <v>50</v>
      </c>
      <c r="J17" s="39" t="str">
        <f t="shared" si="0"/>
        <v/>
      </c>
      <c r="K17" s="40"/>
    </row>
    <row r="18" spans="1:11" ht="18" customHeight="1" x14ac:dyDescent="0.15">
      <c r="A18" s="98"/>
      <c r="B18" s="98"/>
      <c r="C18" s="49">
        <v>3</v>
      </c>
      <c r="D18" s="35" t="s">
        <v>47</v>
      </c>
      <c r="E18" s="88"/>
      <c r="F18" s="90"/>
      <c r="G18" s="45" t="s">
        <v>48</v>
      </c>
      <c r="H18" s="50" t="s">
        <v>49</v>
      </c>
      <c r="I18" s="46" t="s">
        <v>50</v>
      </c>
      <c r="J18" s="39" t="str">
        <f t="shared" si="0"/>
        <v/>
      </c>
      <c r="K18" s="40"/>
    </row>
    <row r="19" spans="1:11" ht="18" customHeight="1" x14ac:dyDescent="0.15">
      <c r="A19" s="98"/>
      <c r="B19" s="99"/>
      <c r="C19" s="49" t="s">
        <v>51</v>
      </c>
      <c r="D19" s="35" t="s">
        <v>47</v>
      </c>
      <c r="E19" s="88"/>
      <c r="F19" s="90"/>
      <c r="G19" s="45" t="s">
        <v>48</v>
      </c>
      <c r="H19" s="50" t="s">
        <v>49</v>
      </c>
      <c r="I19" s="46" t="s">
        <v>50</v>
      </c>
      <c r="J19" s="39" t="str">
        <f t="shared" si="0"/>
        <v/>
      </c>
      <c r="K19" s="40"/>
    </row>
    <row r="20" spans="1:11" ht="18" customHeight="1" x14ac:dyDescent="0.15">
      <c r="A20" s="98"/>
      <c r="B20" s="97" t="s">
        <v>54</v>
      </c>
      <c r="C20" s="49">
        <v>1</v>
      </c>
      <c r="D20" s="35" t="s">
        <v>47</v>
      </c>
      <c r="E20" s="88"/>
      <c r="F20" s="90"/>
      <c r="G20" s="45" t="s">
        <v>48</v>
      </c>
      <c r="H20" s="50" t="s">
        <v>49</v>
      </c>
      <c r="I20" s="46" t="s">
        <v>50</v>
      </c>
      <c r="J20" s="39" t="str">
        <f t="shared" si="0"/>
        <v/>
      </c>
      <c r="K20" s="40"/>
    </row>
    <row r="21" spans="1:11" ht="18" customHeight="1" x14ac:dyDescent="0.15">
      <c r="A21" s="98"/>
      <c r="B21" s="98"/>
      <c r="C21" s="49">
        <v>2</v>
      </c>
      <c r="D21" s="35" t="s">
        <v>47</v>
      </c>
      <c r="E21" s="88"/>
      <c r="F21" s="90"/>
      <c r="G21" s="45" t="s">
        <v>48</v>
      </c>
      <c r="H21" s="50" t="s">
        <v>49</v>
      </c>
      <c r="I21" s="46" t="s">
        <v>50</v>
      </c>
      <c r="J21" s="39" t="str">
        <f t="shared" si="0"/>
        <v/>
      </c>
      <c r="K21" s="40"/>
    </row>
    <row r="22" spans="1:11" ht="18" customHeight="1" x14ac:dyDescent="0.15">
      <c r="A22" s="98"/>
      <c r="B22" s="98"/>
      <c r="C22" s="49">
        <v>3</v>
      </c>
      <c r="D22" s="35" t="s">
        <v>47</v>
      </c>
      <c r="E22" s="88"/>
      <c r="F22" s="90"/>
      <c r="G22" s="45" t="s">
        <v>48</v>
      </c>
      <c r="H22" s="50" t="s">
        <v>49</v>
      </c>
      <c r="I22" s="46" t="s">
        <v>50</v>
      </c>
      <c r="J22" s="39" t="str">
        <f t="shared" si="0"/>
        <v/>
      </c>
      <c r="K22" s="40"/>
    </row>
    <row r="23" spans="1:11" ht="18" customHeight="1" x14ac:dyDescent="0.15">
      <c r="A23" s="98"/>
      <c r="B23" s="99"/>
      <c r="C23" s="49" t="s">
        <v>51</v>
      </c>
      <c r="D23" s="35" t="s">
        <v>47</v>
      </c>
      <c r="E23" s="88"/>
      <c r="F23" s="90"/>
      <c r="G23" s="45" t="s">
        <v>48</v>
      </c>
      <c r="H23" s="50" t="s">
        <v>49</v>
      </c>
      <c r="I23" s="46" t="s">
        <v>50</v>
      </c>
      <c r="J23" s="39" t="str">
        <f t="shared" si="0"/>
        <v/>
      </c>
      <c r="K23" s="40"/>
    </row>
    <row r="24" spans="1:11" ht="18" customHeight="1" x14ac:dyDescent="0.15">
      <c r="A24" s="98"/>
      <c r="B24" s="97" t="s">
        <v>55</v>
      </c>
      <c r="C24" s="49">
        <v>1</v>
      </c>
      <c r="D24" s="35" t="s">
        <v>47</v>
      </c>
      <c r="E24" s="88"/>
      <c r="F24" s="90"/>
      <c r="G24" s="45" t="s">
        <v>48</v>
      </c>
      <c r="H24" s="50" t="s">
        <v>49</v>
      </c>
      <c r="I24" s="46" t="s">
        <v>50</v>
      </c>
      <c r="J24" s="39" t="str">
        <f t="shared" si="0"/>
        <v/>
      </c>
      <c r="K24" s="40"/>
    </row>
    <row r="25" spans="1:11" ht="18" customHeight="1" x14ac:dyDescent="0.15">
      <c r="A25" s="98"/>
      <c r="B25" s="98"/>
      <c r="C25" s="49">
        <v>2</v>
      </c>
      <c r="D25" s="35" t="s">
        <v>47</v>
      </c>
      <c r="E25" s="88"/>
      <c r="F25" s="90"/>
      <c r="G25" s="45" t="s">
        <v>48</v>
      </c>
      <c r="H25" s="50" t="s">
        <v>49</v>
      </c>
      <c r="I25" s="46" t="s">
        <v>50</v>
      </c>
      <c r="J25" s="39" t="str">
        <f t="shared" si="0"/>
        <v/>
      </c>
      <c r="K25" s="40"/>
    </row>
    <row r="26" spans="1:11" ht="18" customHeight="1" x14ac:dyDescent="0.15">
      <c r="A26" s="98"/>
      <c r="B26" s="98"/>
      <c r="C26" s="49">
        <v>3</v>
      </c>
      <c r="D26" s="35" t="s">
        <v>47</v>
      </c>
      <c r="E26" s="88"/>
      <c r="F26" s="90"/>
      <c r="G26" s="45" t="s">
        <v>48</v>
      </c>
      <c r="H26" s="50" t="s">
        <v>49</v>
      </c>
      <c r="I26" s="46" t="s">
        <v>50</v>
      </c>
      <c r="J26" s="39" t="str">
        <f t="shared" si="0"/>
        <v/>
      </c>
      <c r="K26" s="40"/>
    </row>
    <row r="27" spans="1:11" ht="18" customHeight="1" x14ac:dyDescent="0.15">
      <c r="A27" s="98"/>
      <c r="B27" s="99"/>
      <c r="C27" s="49" t="s">
        <v>51</v>
      </c>
      <c r="D27" s="35" t="s">
        <v>47</v>
      </c>
      <c r="E27" s="88"/>
      <c r="F27" s="90"/>
      <c r="G27" s="45" t="s">
        <v>48</v>
      </c>
      <c r="H27" s="50" t="s">
        <v>49</v>
      </c>
      <c r="I27" s="46" t="s">
        <v>50</v>
      </c>
      <c r="J27" s="39" t="str">
        <f t="shared" si="0"/>
        <v/>
      </c>
      <c r="K27" s="40"/>
    </row>
    <row r="28" spans="1:11" s="21" customFormat="1" ht="18" customHeight="1" x14ac:dyDescent="0.15">
      <c r="A28" s="98"/>
      <c r="B28" s="97" t="s">
        <v>56</v>
      </c>
      <c r="C28" s="49">
        <v>1</v>
      </c>
      <c r="D28" s="35" t="s">
        <v>47</v>
      </c>
      <c r="E28" s="88"/>
      <c r="F28" s="90"/>
      <c r="G28" s="45" t="s">
        <v>48</v>
      </c>
      <c r="H28" s="50" t="s">
        <v>49</v>
      </c>
      <c r="I28" s="46" t="s">
        <v>50</v>
      </c>
      <c r="J28" s="39" t="str">
        <f>IF(K28="","",DATEDIF(K28,$O$7,"Y"))</f>
        <v/>
      </c>
      <c r="K28" s="40"/>
    </row>
    <row r="29" spans="1:11" s="21" customFormat="1" ht="18" customHeight="1" x14ac:dyDescent="0.15">
      <c r="A29" s="98"/>
      <c r="B29" s="98"/>
      <c r="C29" s="49">
        <v>2</v>
      </c>
      <c r="D29" s="35" t="s">
        <v>47</v>
      </c>
      <c r="E29" s="88"/>
      <c r="F29" s="90"/>
      <c r="G29" s="45" t="s">
        <v>48</v>
      </c>
      <c r="H29" s="50" t="s">
        <v>49</v>
      </c>
      <c r="I29" s="46" t="s">
        <v>50</v>
      </c>
      <c r="J29" s="39" t="str">
        <f>IF(K29="","",DATEDIF(K29,$O$7,"Y"))</f>
        <v/>
      </c>
      <c r="K29" s="40"/>
    </row>
    <row r="30" spans="1:11" s="21" customFormat="1" ht="18" customHeight="1" x14ac:dyDescent="0.15">
      <c r="A30" s="98"/>
      <c r="B30" s="98"/>
      <c r="C30" s="49">
        <v>3</v>
      </c>
      <c r="D30" s="35" t="s">
        <v>47</v>
      </c>
      <c r="E30" s="88"/>
      <c r="F30" s="90"/>
      <c r="G30" s="45" t="s">
        <v>48</v>
      </c>
      <c r="H30" s="50" t="s">
        <v>49</v>
      </c>
      <c r="I30" s="46" t="s">
        <v>50</v>
      </c>
      <c r="J30" s="39" t="str">
        <f>IF(K30="","",DATEDIF(K30,$O$7,"Y"))</f>
        <v/>
      </c>
      <c r="K30" s="40"/>
    </row>
    <row r="31" spans="1:11" s="21" customFormat="1" ht="18" customHeight="1" x14ac:dyDescent="0.15">
      <c r="A31" s="98"/>
      <c r="B31" s="99"/>
      <c r="C31" s="49" t="s">
        <v>51</v>
      </c>
      <c r="D31" s="35" t="s">
        <v>47</v>
      </c>
      <c r="E31" s="88"/>
      <c r="F31" s="90"/>
      <c r="G31" s="45" t="s">
        <v>48</v>
      </c>
      <c r="H31" s="50" t="s">
        <v>49</v>
      </c>
      <c r="I31" s="46" t="s">
        <v>50</v>
      </c>
      <c r="J31" s="39" t="str">
        <f>IF(K31="","",DATEDIF(K31,$O$7,"Y"))</f>
        <v/>
      </c>
      <c r="K31" s="40"/>
    </row>
    <row r="32" spans="1:11" s="21" customFormat="1" ht="18" customHeight="1" x14ac:dyDescent="0.15">
      <c r="A32" s="98"/>
      <c r="B32" s="97" t="s">
        <v>57</v>
      </c>
      <c r="C32" s="49">
        <v>1</v>
      </c>
      <c r="D32" s="35" t="s">
        <v>47</v>
      </c>
      <c r="E32" s="88"/>
      <c r="F32" s="90"/>
      <c r="G32" s="45" t="s">
        <v>48</v>
      </c>
      <c r="H32" s="50" t="s">
        <v>49</v>
      </c>
      <c r="I32" s="46" t="s">
        <v>50</v>
      </c>
      <c r="J32" s="39" t="str">
        <f t="shared" si="0"/>
        <v/>
      </c>
      <c r="K32" s="40"/>
    </row>
    <row r="33" spans="1:11" s="21" customFormat="1" ht="18" customHeight="1" x14ac:dyDescent="0.15">
      <c r="A33" s="98"/>
      <c r="B33" s="98"/>
      <c r="C33" s="49">
        <v>2</v>
      </c>
      <c r="D33" s="35" t="s">
        <v>47</v>
      </c>
      <c r="E33" s="88"/>
      <c r="F33" s="90"/>
      <c r="G33" s="45" t="s">
        <v>48</v>
      </c>
      <c r="H33" s="50" t="s">
        <v>49</v>
      </c>
      <c r="I33" s="46" t="s">
        <v>50</v>
      </c>
      <c r="J33" s="39" t="str">
        <f t="shared" si="0"/>
        <v/>
      </c>
      <c r="K33" s="40"/>
    </row>
    <row r="34" spans="1:11" s="21" customFormat="1" ht="18" customHeight="1" x14ac:dyDescent="0.15">
      <c r="A34" s="98"/>
      <c r="B34" s="98"/>
      <c r="C34" s="49">
        <v>3</v>
      </c>
      <c r="D34" s="35" t="s">
        <v>47</v>
      </c>
      <c r="E34" s="88"/>
      <c r="F34" s="90"/>
      <c r="G34" s="45" t="s">
        <v>48</v>
      </c>
      <c r="H34" s="50" t="s">
        <v>49</v>
      </c>
      <c r="I34" s="46" t="s">
        <v>50</v>
      </c>
      <c r="J34" s="39" t="str">
        <f t="shared" si="0"/>
        <v/>
      </c>
      <c r="K34" s="40"/>
    </row>
    <row r="35" spans="1:11" s="21" customFormat="1" ht="18" customHeight="1" x14ac:dyDescent="0.15">
      <c r="A35" s="99"/>
      <c r="B35" s="99"/>
      <c r="C35" s="49" t="s">
        <v>51</v>
      </c>
      <c r="D35" s="35" t="s">
        <v>47</v>
      </c>
      <c r="E35" s="88"/>
      <c r="F35" s="90"/>
      <c r="G35" s="45" t="s">
        <v>48</v>
      </c>
      <c r="H35" s="50" t="s">
        <v>49</v>
      </c>
      <c r="I35" s="46" t="s">
        <v>50</v>
      </c>
      <c r="J35" s="39" t="str">
        <f t="shared" si="0"/>
        <v/>
      </c>
      <c r="K35" s="40"/>
    </row>
    <row r="36" spans="1:11" ht="18" customHeight="1" x14ac:dyDescent="0.15">
      <c r="A36" s="97" t="s">
        <v>58</v>
      </c>
      <c r="B36" s="98" t="s">
        <v>46</v>
      </c>
      <c r="C36" s="34">
        <v>1</v>
      </c>
      <c r="D36" s="35" t="s">
        <v>47</v>
      </c>
      <c r="E36" s="95"/>
      <c r="F36" s="96"/>
      <c r="G36" s="47" t="s">
        <v>48</v>
      </c>
      <c r="H36" s="38" t="s">
        <v>49</v>
      </c>
      <c r="I36" s="48" t="s">
        <v>50</v>
      </c>
      <c r="J36" s="39" t="str">
        <f t="shared" si="0"/>
        <v/>
      </c>
      <c r="K36" s="40"/>
    </row>
    <row r="37" spans="1:11" ht="18" customHeight="1" x14ac:dyDescent="0.15">
      <c r="A37" s="98"/>
      <c r="B37" s="98"/>
      <c r="C37" s="49">
        <v>2</v>
      </c>
      <c r="D37" s="35" t="s">
        <v>47</v>
      </c>
      <c r="E37" s="88"/>
      <c r="F37" s="90"/>
      <c r="G37" s="45" t="s">
        <v>48</v>
      </c>
      <c r="H37" s="50" t="s">
        <v>49</v>
      </c>
      <c r="I37" s="46" t="s">
        <v>50</v>
      </c>
      <c r="J37" s="39" t="str">
        <f t="shared" si="0"/>
        <v/>
      </c>
      <c r="K37" s="40"/>
    </row>
    <row r="38" spans="1:11" ht="18" customHeight="1" x14ac:dyDescent="0.15">
      <c r="A38" s="98"/>
      <c r="B38" s="98"/>
      <c r="C38" s="49">
        <v>3</v>
      </c>
      <c r="D38" s="35" t="s">
        <v>47</v>
      </c>
      <c r="E38" s="88"/>
      <c r="F38" s="90"/>
      <c r="G38" s="45" t="s">
        <v>48</v>
      </c>
      <c r="H38" s="50" t="s">
        <v>49</v>
      </c>
      <c r="I38" s="46" t="s">
        <v>50</v>
      </c>
      <c r="J38" s="39" t="str">
        <f t="shared" si="0"/>
        <v/>
      </c>
      <c r="K38" s="40"/>
    </row>
    <row r="39" spans="1:11" ht="18" customHeight="1" x14ac:dyDescent="0.15">
      <c r="A39" s="98"/>
      <c r="B39" s="99"/>
      <c r="C39" s="49" t="s">
        <v>51</v>
      </c>
      <c r="D39" s="35" t="s">
        <v>47</v>
      </c>
      <c r="E39" s="88"/>
      <c r="F39" s="90"/>
      <c r="G39" s="45" t="s">
        <v>48</v>
      </c>
      <c r="H39" s="50" t="s">
        <v>49</v>
      </c>
      <c r="I39" s="46" t="s">
        <v>50</v>
      </c>
      <c r="J39" s="39" t="str">
        <f t="shared" si="0"/>
        <v/>
      </c>
      <c r="K39" s="40"/>
    </row>
    <row r="40" spans="1:11" ht="18" customHeight="1" x14ac:dyDescent="0.15">
      <c r="A40" s="98"/>
      <c r="B40" s="97" t="s">
        <v>52</v>
      </c>
      <c r="C40" s="49">
        <v>1</v>
      </c>
      <c r="D40" s="35" t="s">
        <v>47</v>
      </c>
      <c r="E40" s="88"/>
      <c r="F40" s="90"/>
      <c r="G40" s="45" t="s">
        <v>48</v>
      </c>
      <c r="H40" s="50" t="s">
        <v>49</v>
      </c>
      <c r="I40" s="46" t="s">
        <v>50</v>
      </c>
      <c r="J40" s="39" t="str">
        <f t="shared" si="0"/>
        <v/>
      </c>
      <c r="K40" s="40"/>
    </row>
    <row r="41" spans="1:11" ht="18" customHeight="1" x14ac:dyDescent="0.15">
      <c r="A41" s="98"/>
      <c r="B41" s="98"/>
      <c r="C41" s="49">
        <v>2</v>
      </c>
      <c r="D41" s="35" t="s">
        <v>47</v>
      </c>
      <c r="E41" s="88"/>
      <c r="F41" s="90"/>
      <c r="G41" s="45" t="s">
        <v>48</v>
      </c>
      <c r="H41" s="50" t="s">
        <v>49</v>
      </c>
      <c r="I41" s="46" t="s">
        <v>50</v>
      </c>
      <c r="J41" s="39" t="str">
        <f t="shared" si="0"/>
        <v/>
      </c>
      <c r="K41" s="40"/>
    </row>
    <row r="42" spans="1:11" ht="18" customHeight="1" x14ac:dyDescent="0.15">
      <c r="A42" s="98"/>
      <c r="B42" s="98"/>
      <c r="C42" s="49">
        <v>3</v>
      </c>
      <c r="D42" s="35" t="s">
        <v>47</v>
      </c>
      <c r="E42" s="88"/>
      <c r="F42" s="90"/>
      <c r="G42" s="45" t="s">
        <v>48</v>
      </c>
      <c r="H42" s="50" t="s">
        <v>49</v>
      </c>
      <c r="I42" s="46" t="s">
        <v>50</v>
      </c>
      <c r="J42" s="39" t="str">
        <f t="shared" si="0"/>
        <v/>
      </c>
      <c r="K42" s="40"/>
    </row>
    <row r="43" spans="1:11" ht="18" customHeight="1" x14ac:dyDescent="0.15">
      <c r="A43" s="98"/>
      <c r="B43" s="99"/>
      <c r="C43" s="49" t="s">
        <v>51</v>
      </c>
      <c r="D43" s="35" t="s">
        <v>47</v>
      </c>
      <c r="E43" s="88"/>
      <c r="F43" s="90"/>
      <c r="G43" s="45" t="s">
        <v>48</v>
      </c>
      <c r="H43" s="50" t="s">
        <v>49</v>
      </c>
      <c r="I43" s="46" t="s">
        <v>50</v>
      </c>
      <c r="J43" s="39" t="str">
        <f t="shared" si="0"/>
        <v/>
      </c>
      <c r="K43" s="40"/>
    </row>
    <row r="44" spans="1:11" ht="18" customHeight="1" x14ac:dyDescent="0.15">
      <c r="A44" s="98"/>
      <c r="B44" s="97" t="s">
        <v>53</v>
      </c>
      <c r="C44" s="49">
        <v>1</v>
      </c>
      <c r="D44" s="35" t="s">
        <v>47</v>
      </c>
      <c r="E44" s="88"/>
      <c r="F44" s="90"/>
      <c r="G44" s="45" t="s">
        <v>48</v>
      </c>
      <c r="H44" s="50" t="s">
        <v>49</v>
      </c>
      <c r="I44" s="46" t="s">
        <v>50</v>
      </c>
      <c r="J44" s="39" t="str">
        <f t="shared" si="0"/>
        <v/>
      </c>
      <c r="K44" s="40"/>
    </row>
    <row r="45" spans="1:11" ht="18" customHeight="1" x14ac:dyDescent="0.15">
      <c r="A45" s="98"/>
      <c r="B45" s="98"/>
      <c r="C45" s="49">
        <v>2</v>
      </c>
      <c r="D45" s="35" t="s">
        <v>47</v>
      </c>
      <c r="E45" s="88"/>
      <c r="F45" s="90"/>
      <c r="G45" s="45" t="s">
        <v>48</v>
      </c>
      <c r="H45" s="50" t="s">
        <v>49</v>
      </c>
      <c r="I45" s="46" t="s">
        <v>50</v>
      </c>
      <c r="J45" s="39" t="str">
        <f t="shared" si="0"/>
        <v/>
      </c>
      <c r="K45" s="40"/>
    </row>
    <row r="46" spans="1:11" ht="18" customHeight="1" x14ac:dyDescent="0.15">
      <c r="A46" s="98"/>
      <c r="B46" s="98"/>
      <c r="C46" s="49">
        <v>3</v>
      </c>
      <c r="D46" s="35" t="s">
        <v>47</v>
      </c>
      <c r="E46" s="88"/>
      <c r="F46" s="90"/>
      <c r="G46" s="45" t="s">
        <v>48</v>
      </c>
      <c r="H46" s="50" t="s">
        <v>49</v>
      </c>
      <c r="I46" s="46" t="s">
        <v>50</v>
      </c>
      <c r="J46" s="39" t="str">
        <f t="shared" si="0"/>
        <v/>
      </c>
      <c r="K46" s="40"/>
    </row>
    <row r="47" spans="1:11" ht="18" customHeight="1" x14ac:dyDescent="0.15">
      <c r="A47" s="98"/>
      <c r="B47" s="99"/>
      <c r="C47" s="49" t="s">
        <v>51</v>
      </c>
      <c r="D47" s="35" t="s">
        <v>47</v>
      </c>
      <c r="E47" s="88"/>
      <c r="F47" s="90"/>
      <c r="G47" s="45" t="s">
        <v>48</v>
      </c>
      <c r="H47" s="50" t="s">
        <v>49</v>
      </c>
      <c r="I47" s="46" t="s">
        <v>50</v>
      </c>
      <c r="J47" s="39" t="str">
        <f t="shared" si="0"/>
        <v/>
      </c>
      <c r="K47" s="40"/>
    </row>
    <row r="48" spans="1:11" ht="18" customHeight="1" x14ac:dyDescent="0.15">
      <c r="A48" s="98"/>
      <c r="B48" s="97" t="s">
        <v>54</v>
      </c>
      <c r="C48" s="49">
        <v>1</v>
      </c>
      <c r="D48" s="35" t="s">
        <v>47</v>
      </c>
      <c r="E48" s="88"/>
      <c r="F48" s="90"/>
      <c r="G48" s="45" t="s">
        <v>48</v>
      </c>
      <c r="H48" s="50" t="s">
        <v>49</v>
      </c>
      <c r="I48" s="46" t="s">
        <v>50</v>
      </c>
      <c r="J48" s="39" t="str">
        <f t="shared" si="0"/>
        <v/>
      </c>
      <c r="K48" s="40"/>
    </row>
    <row r="49" spans="1:11" ht="18" customHeight="1" x14ac:dyDescent="0.15">
      <c r="A49" s="98"/>
      <c r="B49" s="98"/>
      <c r="C49" s="49">
        <v>2</v>
      </c>
      <c r="D49" s="35" t="s">
        <v>47</v>
      </c>
      <c r="E49" s="88"/>
      <c r="F49" s="90"/>
      <c r="G49" s="45" t="s">
        <v>48</v>
      </c>
      <c r="H49" s="50" t="s">
        <v>49</v>
      </c>
      <c r="I49" s="46" t="s">
        <v>50</v>
      </c>
      <c r="J49" s="39" t="str">
        <f t="shared" si="0"/>
        <v/>
      </c>
      <c r="K49" s="40"/>
    </row>
    <row r="50" spans="1:11" ht="18" customHeight="1" x14ac:dyDescent="0.15">
      <c r="A50" s="98"/>
      <c r="B50" s="98"/>
      <c r="C50" s="49">
        <v>3</v>
      </c>
      <c r="D50" s="35" t="s">
        <v>47</v>
      </c>
      <c r="E50" s="88"/>
      <c r="F50" s="90"/>
      <c r="G50" s="45" t="s">
        <v>48</v>
      </c>
      <c r="H50" s="50" t="s">
        <v>49</v>
      </c>
      <c r="I50" s="46" t="s">
        <v>50</v>
      </c>
      <c r="J50" s="39" t="str">
        <f t="shared" si="0"/>
        <v/>
      </c>
      <c r="K50" s="40"/>
    </row>
    <row r="51" spans="1:11" ht="18" customHeight="1" x14ac:dyDescent="0.15">
      <c r="A51" s="98"/>
      <c r="B51" s="99"/>
      <c r="C51" s="49" t="s">
        <v>51</v>
      </c>
      <c r="D51" s="35" t="s">
        <v>47</v>
      </c>
      <c r="E51" s="88"/>
      <c r="F51" s="90"/>
      <c r="G51" s="45" t="s">
        <v>48</v>
      </c>
      <c r="H51" s="50" t="s">
        <v>49</v>
      </c>
      <c r="I51" s="46" t="s">
        <v>50</v>
      </c>
      <c r="J51" s="39" t="str">
        <f t="shared" si="0"/>
        <v/>
      </c>
      <c r="K51" s="40"/>
    </row>
    <row r="52" spans="1:11" ht="18" customHeight="1" x14ac:dyDescent="0.15">
      <c r="A52" s="98"/>
      <c r="B52" s="97" t="s">
        <v>59</v>
      </c>
      <c r="C52" s="49">
        <v>1</v>
      </c>
      <c r="D52" s="35" t="s">
        <v>47</v>
      </c>
      <c r="E52" s="88"/>
      <c r="F52" s="90"/>
      <c r="G52" s="45" t="s">
        <v>48</v>
      </c>
      <c r="H52" s="50" t="s">
        <v>49</v>
      </c>
      <c r="I52" s="46" t="s">
        <v>50</v>
      </c>
      <c r="J52" s="39" t="str">
        <f t="shared" si="0"/>
        <v/>
      </c>
      <c r="K52" s="40"/>
    </row>
    <row r="53" spans="1:11" ht="18" customHeight="1" x14ac:dyDescent="0.15">
      <c r="A53" s="98"/>
      <c r="B53" s="98"/>
      <c r="C53" s="49">
        <v>2</v>
      </c>
      <c r="D53" s="35" t="s">
        <v>47</v>
      </c>
      <c r="E53" s="88"/>
      <c r="F53" s="90"/>
      <c r="G53" s="45" t="s">
        <v>48</v>
      </c>
      <c r="H53" s="50" t="s">
        <v>49</v>
      </c>
      <c r="I53" s="46" t="s">
        <v>50</v>
      </c>
      <c r="J53" s="39" t="str">
        <f t="shared" si="0"/>
        <v/>
      </c>
      <c r="K53" s="40"/>
    </row>
    <row r="54" spans="1:11" ht="18" customHeight="1" x14ac:dyDescent="0.15">
      <c r="A54" s="98"/>
      <c r="B54" s="98"/>
      <c r="C54" s="49">
        <v>3</v>
      </c>
      <c r="D54" s="35" t="s">
        <v>47</v>
      </c>
      <c r="E54" s="88"/>
      <c r="F54" s="90"/>
      <c r="G54" s="45" t="s">
        <v>48</v>
      </c>
      <c r="H54" s="50" t="s">
        <v>49</v>
      </c>
      <c r="I54" s="46" t="s">
        <v>50</v>
      </c>
      <c r="J54" s="39" t="str">
        <f t="shared" si="0"/>
        <v/>
      </c>
      <c r="K54" s="40"/>
    </row>
    <row r="55" spans="1:11" ht="18" customHeight="1" x14ac:dyDescent="0.15">
      <c r="A55" s="99"/>
      <c r="B55" s="99"/>
      <c r="C55" s="49" t="s">
        <v>51</v>
      </c>
      <c r="D55" s="35" t="s">
        <v>47</v>
      </c>
      <c r="E55" s="88"/>
      <c r="F55" s="90"/>
      <c r="G55" s="45" t="s">
        <v>48</v>
      </c>
      <c r="H55" s="50" t="s">
        <v>49</v>
      </c>
      <c r="I55" s="46" t="s">
        <v>50</v>
      </c>
      <c r="J55" s="39" t="str">
        <f t="shared" si="0"/>
        <v/>
      </c>
      <c r="K55" s="40"/>
    </row>
    <row r="56" spans="1:11" ht="18" customHeight="1" x14ac:dyDescent="0.15">
      <c r="B56" s="5" t="s">
        <v>60</v>
      </c>
    </row>
    <row r="57" spans="1:11" ht="18" customHeight="1" x14ac:dyDescent="0.15">
      <c r="B57" s="5" t="s">
        <v>61</v>
      </c>
    </row>
    <row r="58" spans="1:11" x14ac:dyDescent="0.15">
      <c r="A58" t="s">
        <v>62</v>
      </c>
    </row>
    <row r="59" spans="1:11" x14ac:dyDescent="0.15">
      <c r="A59" s="86" t="s">
        <v>63</v>
      </c>
      <c r="B59" s="86"/>
      <c r="C59" s="86"/>
      <c r="D59" s="41" t="s">
        <v>64</v>
      </c>
      <c r="E59" t="s">
        <v>65</v>
      </c>
    </row>
    <row r="60" spans="1:11" x14ac:dyDescent="0.15">
      <c r="A60" s="86"/>
      <c r="B60" s="86"/>
      <c r="C60" s="86"/>
      <c r="D60" s="41" t="s">
        <v>66</v>
      </c>
    </row>
  </sheetData>
  <mergeCells count="75">
    <mergeCell ref="A59:C60"/>
    <mergeCell ref="B48:B51"/>
    <mergeCell ref="E48:F48"/>
    <mergeCell ref="E49:F49"/>
    <mergeCell ref="E50:F50"/>
    <mergeCell ref="E51:F51"/>
    <mergeCell ref="B52:B55"/>
    <mergeCell ref="E52:F52"/>
    <mergeCell ref="E53:F53"/>
    <mergeCell ref="E54:F54"/>
    <mergeCell ref="E55:F55"/>
    <mergeCell ref="E43:F43"/>
    <mergeCell ref="B44:B47"/>
    <mergeCell ref="E44:F44"/>
    <mergeCell ref="E45:F45"/>
    <mergeCell ref="E46:F46"/>
    <mergeCell ref="E47:F47"/>
    <mergeCell ref="A36:A55"/>
    <mergeCell ref="B36:B39"/>
    <mergeCell ref="E36:F36"/>
    <mergeCell ref="E37:F37"/>
    <mergeCell ref="E38:F38"/>
    <mergeCell ref="E39:F39"/>
    <mergeCell ref="B40:B43"/>
    <mergeCell ref="E40:F40"/>
    <mergeCell ref="E41:F41"/>
    <mergeCell ref="E42:F42"/>
    <mergeCell ref="B28:B31"/>
    <mergeCell ref="E28:F28"/>
    <mergeCell ref="E29:F29"/>
    <mergeCell ref="E30:F30"/>
    <mergeCell ref="E31:F31"/>
    <mergeCell ref="B32:B35"/>
    <mergeCell ref="E32:F32"/>
    <mergeCell ref="E33:F33"/>
    <mergeCell ref="E34:F34"/>
    <mergeCell ref="E35:F35"/>
    <mergeCell ref="B20:B23"/>
    <mergeCell ref="E20:F20"/>
    <mergeCell ref="E21:F21"/>
    <mergeCell ref="E22:F22"/>
    <mergeCell ref="E23:F23"/>
    <mergeCell ref="B24:B27"/>
    <mergeCell ref="E24:F24"/>
    <mergeCell ref="E25:F25"/>
    <mergeCell ref="E26:F26"/>
    <mergeCell ref="E27:F27"/>
    <mergeCell ref="E15:F15"/>
    <mergeCell ref="B16:B19"/>
    <mergeCell ref="E16:F16"/>
    <mergeCell ref="E17:F17"/>
    <mergeCell ref="E18:F18"/>
    <mergeCell ref="E19:F19"/>
    <mergeCell ref="A8:A35"/>
    <mergeCell ref="B8:B11"/>
    <mergeCell ref="E8:F8"/>
    <mergeCell ref="E9:F9"/>
    <mergeCell ref="E10:F10"/>
    <mergeCell ref="E11:F11"/>
    <mergeCell ref="B12:B15"/>
    <mergeCell ref="E12:F12"/>
    <mergeCell ref="E13:F13"/>
    <mergeCell ref="E14:F14"/>
    <mergeCell ref="A5:C5"/>
    <mergeCell ref="G5:H5"/>
    <mergeCell ref="I5:K5"/>
    <mergeCell ref="A7:C7"/>
    <mergeCell ref="E7:F7"/>
    <mergeCell ref="G7:I7"/>
    <mergeCell ref="A1:K1"/>
    <mergeCell ref="E2:F2"/>
    <mergeCell ref="G2:K2"/>
    <mergeCell ref="A4:C4"/>
    <mergeCell ref="G4:H4"/>
    <mergeCell ref="I4:K4"/>
  </mergeCells>
  <phoneticPr fontId="29"/>
  <printOptions horizontalCentered="1"/>
  <pageMargins left="0.19685039370078741" right="0.19685039370078741" top="0.19685039370078741" bottom="0.19685039370078741" header="0.51181102362204722" footer="0.51181102362204722"/>
  <pageSetup paperSize="9"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BCA356E24F1248ABDCFF5EC6B66FE5" ma:contentTypeVersion="16" ma:contentTypeDescription="新しいドキュメントを作成します。" ma:contentTypeScope="" ma:versionID="b1d06933e64b276aae3364f931746396">
  <xsd:schema xmlns:xsd="http://www.w3.org/2001/XMLSchema" xmlns:xs="http://www.w3.org/2001/XMLSchema" xmlns:p="http://schemas.microsoft.com/office/2006/metadata/properties" xmlns:ns2="4f7aee3a-c6d3-4584-b426-df663276bc71" xmlns:ns3="3b1503c0-bb95-4471-ae36-dae7cf0201cf" targetNamespace="http://schemas.microsoft.com/office/2006/metadata/properties" ma:root="true" ma:fieldsID="fc902e765224f9d141e8bc8369dcaefa" ns2:_="" ns3:_="">
    <xsd:import namespace="4f7aee3a-c6d3-4584-b426-df663276bc71"/>
    <xsd:import namespace="3b1503c0-bb95-4471-ae36-dae7cf0201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ee3a-c6d3-4584-b426-df663276b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4aff03c-5e1f-4443-ac87-55f6ee20b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503c0-bb95-4471-ae36-dae7cf0201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40819-d07f-4b07-aa4a-057aaf7f60df}" ma:internalName="TaxCatchAll" ma:showField="CatchAllData" ma:web="3b1503c0-bb95-4471-ae36-dae7cf0201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503c0-bb95-4471-ae36-dae7cf0201cf" xsi:nil="true"/>
    <lcf76f155ced4ddcb4097134ff3c332f xmlns="4f7aee3a-c6d3-4584-b426-df663276bc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5007B1-B1C0-4AE0-8FFE-DF2C22D3B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ee3a-c6d3-4584-b426-df663276bc71"/>
    <ds:schemaRef ds:uri="3b1503c0-bb95-4471-ae36-dae7cf020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5E2F6-BE63-46E9-AC72-71A7733DE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C568C-8E64-4E73-9960-88DC503BBA22}">
  <ds:schemaRefs>
    <ds:schemaRef ds:uri="http://schemas.microsoft.com/office/2006/metadata/properties"/>
    <ds:schemaRef ds:uri="http://schemas.microsoft.com/office/infopath/2007/PartnerControls"/>
    <ds:schemaRef ds:uri="3b1503c0-bb95-4471-ae36-dae7cf0201cf"/>
    <ds:schemaRef ds:uri="4f7aee3a-c6d3-4584-b426-df663276bc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スキー1</vt:lpstr>
      <vt:lpstr>スキー2-①</vt:lpstr>
      <vt:lpstr>スキー2-②</vt:lpstr>
      <vt:lpstr>スキー1!Print_Area</vt:lpstr>
      <vt:lpstr>'スキー2-①'!Print_Area</vt:lpstr>
      <vt:lpstr>'スキー2-②'!Print_Area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体育協会</dc:creator>
  <cp:keywords/>
  <dc:description/>
  <cp:lastModifiedBy>北 隼也</cp:lastModifiedBy>
  <cp:revision/>
  <dcterms:created xsi:type="dcterms:W3CDTF">2004-11-29T08:53:06Z</dcterms:created>
  <dcterms:modified xsi:type="dcterms:W3CDTF">2025-11-22T00:57:41Z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0x010100A4BCA356E24F1248ABDCFF5EC6B66FE5</vt:lpwstr>
  </property>
  <property fmtid="{D5CDD505-2E9C-101B-9397-08002B2CF9AE}" pid="3" name="MediaServiceImageTags">
    <vt:lpwstr/>
  </property>
</Properties>
</file>