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Lanhdd\共有フォルダ\△競技スポーツ係\12 ホームページ\R5\競技力向上\4.1\"/>
    </mc:Choice>
  </mc:AlternateContent>
  <xr:revisionPtr revIDLastSave="0" documentId="13_ncr:1_{071A9382-0BCF-42CA-B19E-487AF81E8780}" xr6:coauthVersionLast="47" xr6:coauthVersionMax="47" xr10:uidLastSave="{00000000-0000-0000-0000-000000000000}"/>
  <bookViews>
    <workbookView xWindow="-120" yWindow="-120" windowWidth="20730" windowHeight="11160" tabRatio="929" xr2:uid="{00000000-000D-0000-FFFF-FFFF00000000}"/>
  </bookViews>
  <sheets>
    <sheet name="基礎データ" sheetId="34" r:id="rId1"/>
    <sheet name="収支予算書" sheetId="4" r:id="rId2"/>
    <sheet name="事業計画書（成年男子）" sheetId="5" r:id="rId3"/>
    <sheet name="事業計画書（成年女子）" sheetId="30" r:id="rId4"/>
    <sheet name="事業計画書（少年男子）" sheetId="31" r:id="rId5"/>
    <sheet name="事業計画書（少年女子）" sheetId="15" r:id="rId6"/>
    <sheet name="事業計画書（特殊種目）" sheetId="35" r:id="rId7"/>
    <sheet name="事業計画書（新規種目）" sheetId="51" r:id="rId8"/>
    <sheet name="トレーナー・ドクター・栄養士登録用紙" sheetId="57" r:id="rId9"/>
    <sheet name="事業変更承認申請書" sheetId="41" r:id="rId10"/>
    <sheet name="変更後収支予算書" sheetId="37" r:id="rId11"/>
    <sheet name="中止承認申請書" sheetId="42" r:id="rId12"/>
    <sheet name="収支決算書" sheetId="54" r:id="rId13"/>
    <sheet name="事業報告書（成年男子）" sheetId="44" r:id="rId14"/>
    <sheet name="事業報告書（成年女子）" sheetId="45" r:id="rId15"/>
    <sheet name="事業報告書（少年男子）" sheetId="46" r:id="rId16"/>
    <sheet name="事業報告書（少年女子）" sheetId="47" r:id="rId17"/>
    <sheet name="事業報告書（特殊種目）" sheetId="48" r:id="rId18"/>
    <sheet name="事業報告書（新規種目）" sheetId="52" r:id="rId19"/>
    <sheet name="トップコーチ招聘に係る指導者報告書" sheetId="58" r:id="rId20"/>
  </sheets>
  <definedNames>
    <definedName name="_xlnm.Print_Area" localSheetId="0">基礎データ!$A$1:$H$13</definedName>
    <definedName name="_xlnm.Print_Area" localSheetId="5">'事業計画書（少年女子）'!$A$1:$Q$60</definedName>
    <definedName name="_xlnm.Print_Area" localSheetId="4">'事業計画書（少年男子）'!$A$1:$Q$60</definedName>
    <definedName name="_xlnm.Print_Area" localSheetId="7">'事業計画書（新規種目）'!$A$1:$Q$60</definedName>
    <definedName name="_xlnm.Print_Area" localSheetId="3">'事業計画書（成年女子）'!$A$1:$Q$60</definedName>
    <definedName name="_xlnm.Print_Area" localSheetId="2">'事業計画書（成年男子）'!$A$1:$Q$60</definedName>
    <definedName name="_xlnm.Print_Area" localSheetId="6">'事業計画書（特殊種目）'!$A$1:$Q$60</definedName>
    <definedName name="_xlnm.Print_Area" localSheetId="16">'事業報告書（少年女子）'!$A$1:$Q$60</definedName>
    <definedName name="_xlnm.Print_Area" localSheetId="15">'事業報告書（少年男子）'!$A$1:$Q$60</definedName>
    <definedName name="_xlnm.Print_Area" localSheetId="18">'事業報告書（新規種目）'!$A$1:$Q$60</definedName>
    <definedName name="_xlnm.Print_Area" localSheetId="14">'事業報告書（成年女子）'!$A$1:$Q$60</definedName>
    <definedName name="_xlnm.Print_Area" localSheetId="13">'事業報告書（成年男子）'!$A$1:$Q$60</definedName>
    <definedName name="_xlnm.Print_Area" localSheetId="17">'事業報告書（特殊種目）'!$A$1:$Q$60</definedName>
    <definedName name="_xlnm.Print_Area" localSheetId="12">収支決算書!$A$1:$I$28</definedName>
    <definedName name="_xlnm.Print_Area" localSheetId="1">収支予算書!$A$1:$I$28</definedName>
    <definedName name="_xlnm.Print_Area" localSheetId="10">変更後収支予算書!$A$1:$X$43</definedName>
  </definedNames>
  <calcPr calcId="181029"/>
</workbook>
</file>

<file path=xl/calcChain.xml><?xml version="1.0" encoding="utf-8"?>
<calcChain xmlns="http://schemas.openxmlformats.org/spreadsheetml/2006/main">
  <c r="H16" i="54" l="1"/>
  <c r="H17" i="54"/>
  <c r="H18" i="54"/>
  <c r="H19" i="54"/>
  <c r="H20" i="54"/>
  <c r="H21" i="54"/>
  <c r="H22" i="54"/>
  <c r="H15" i="54"/>
  <c r="G16" i="54"/>
  <c r="G17" i="54"/>
  <c r="G18" i="54"/>
  <c r="G19" i="54"/>
  <c r="G20" i="54"/>
  <c r="G21" i="54"/>
  <c r="G22" i="54"/>
  <c r="G15" i="54"/>
  <c r="F30" i="4"/>
  <c r="F32" i="54" s="1"/>
  <c r="I32" i="54" s="1"/>
  <c r="H32" i="54"/>
  <c r="H33" i="54"/>
  <c r="G33" i="54"/>
  <c r="G32" i="54"/>
  <c r="F33" i="54"/>
  <c r="I33" i="54" s="1"/>
  <c r="F34" i="54" l="1"/>
  <c r="H34" i="54"/>
  <c r="G34" i="54"/>
  <c r="W39" i="37"/>
  <c r="W10" i="37"/>
  <c r="P8" i="5"/>
  <c r="I34" i="54" l="1"/>
  <c r="D60" i="52"/>
  <c r="C60" i="52"/>
  <c r="D60" i="48"/>
  <c r="C60" i="48"/>
  <c r="D60" i="47"/>
  <c r="C60" i="47"/>
  <c r="D60" i="46"/>
  <c r="C60" i="46"/>
  <c r="D60" i="45"/>
  <c r="C60" i="45"/>
  <c r="D60" i="44"/>
  <c r="C60" i="44"/>
  <c r="D60" i="51"/>
  <c r="C60" i="51"/>
  <c r="D60" i="35"/>
  <c r="C60" i="35"/>
  <c r="D60" i="15"/>
  <c r="C60" i="15"/>
  <c r="D60" i="31"/>
  <c r="C60" i="31"/>
  <c r="D60" i="30"/>
  <c r="C60" i="30"/>
  <c r="D60" i="5" l="1"/>
  <c r="C60" i="5"/>
  <c r="E34" i="52" l="1"/>
  <c r="E60" i="52" s="1"/>
  <c r="P9" i="52"/>
  <c r="P10" i="52"/>
  <c r="P11" i="52"/>
  <c r="P12" i="52"/>
  <c r="P13" i="52"/>
  <c r="P14" i="52"/>
  <c r="P15" i="52"/>
  <c r="P16" i="52"/>
  <c r="P17" i="52"/>
  <c r="P18" i="52"/>
  <c r="P19" i="52"/>
  <c r="P20" i="52"/>
  <c r="P21" i="52"/>
  <c r="P22" i="52"/>
  <c r="P23" i="52"/>
  <c r="P24" i="52"/>
  <c r="P25" i="52"/>
  <c r="P26" i="52"/>
  <c r="P27" i="52"/>
  <c r="P28" i="52"/>
  <c r="P29" i="52"/>
  <c r="P30" i="52"/>
  <c r="P31" i="52"/>
  <c r="P32" i="52"/>
  <c r="P33" i="52"/>
  <c r="P35" i="52"/>
  <c r="P36" i="52"/>
  <c r="P37" i="52"/>
  <c r="P38" i="52"/>
  <c r="E34" i="48"/>
  <c r="E60" i="48" s="1"/>
  <c r="P9" i="48"/>
  <c r="P10" i="48"/>
  <c r="P11" i="48"/>
  <c r="P12" i="48"/>
  <c r="P13" i="48"/>
  <c r="P14" i="48"/>
  <c r="P15" i="48"/>
  <c r="P16" i="48"/>
  <c r="P17" i="48"/>
  <c r="P18" i="48"/>
  <c r="P19" i="48"/>
  <c r="P20" i="48"/>
  <c r="P21" i="48"/>
  <c r="P22" i="48"/>
  <c r="P23" i="48"/>
  <c r="P24" i="48"/>
  <c r="P25" i="48"/>
  <c r="P26" i="48"/>
  <c r="P27" i="48"/>
  <c r="P28" i="48"/>
  <c r="P29" i="48"/>
  <c r="P30" i="48"/>
  <c r="P31" i="48"/>
  <c r="P32" i="48"/>
  <c r="P33" i="48"/>
  <c r="P35" i="48"/>
  <c r="P36" i="48"/>
  <c r="P37" i="48"/>
  <c r="P38" i="48"/>
  <c r="E34" i="47"/>
  <c r="E60" i="47" s="1"/>
  <c r="P9" i="47"/>
  <c r="P10" i="47"/>
  <c r="P11" i="47"/>
  <c r="P12" i="47"/>
  <c r="P13" i="47"/>
  <c r="P14" i="47"/>
  <c r="P15" i="47"/>
  <c r="P16" i="47"/>
  <c r="P17" i="47"/>
  <c r="P18" i="47"/>
  <c r="P19" i="47"/>
  <c r="P20" i="47"/>
  <c r="P21" i="47"/>
  <c r="P22" i="47"/>
  <c r="P23" i="47"/>
  <c r="P24" i="47"/>
  <c r="P25" i="47"/>
  <c r="P26" i="47"/>
  <c r="P27" i="47"/>
  <c r="P28" i="47"/>
  <c r="P29" i="47"/>
  <c r="P30" i="47"/>
  <c r="P31" i="47"/>
  <c r="P32" i="47"/>
  <c r="P33" i="47"/>
  <c r="P35" i="47"/>
  <c r="P36" i="47"/>
  <c r="P37" i="47"/>
  <c r="P38" i="47"/>
  <c r="E34" i="46"/>
  <c r="E60" i="46" s="1"/>
  <c r="P9" i="46"/>
  <c r="P10" i="46"/>
  <c r="P11" i="46"/>
  <c r="P12" i="46"/>
  <c r="P13" i="46"/>
  <c r="P14" i="46"/>
  <c r="P15" i="46"/>
  <c r="P16" i="46"/>
  <c r="P17" i="46"/>
  <c r="P18" i="46"/>
  <c r="P19" i="46"/>
  <c r="P20" i="46"/>
  <c r="P21" i="46"/>
  <c r="P22" i="46"/>
  <c r="P23" i="46"/>
  <c r="P24" i="46"/>
  <c r="P25" i="46"/>
  <c r="P26" i="46"/>
  <c r="P27" i="46"/>
  <c r="P28" i="46"/>
  <c r="P29" i="46"/>
  <c r="P30" i="46"/>
  <c r="P31" i="46"/>
  <c r="P32" i="46"/>
  <c r="P33" i="46"/>
  <c r="P35" i="46"/>
  <c r="P36" i="46"/>
  <c r="P37" i="46"/>
  <c r="P38" i="46"/>
  <c r="P39" i="46"/>
  <c r="E34" i="45"/>
  <c r="E60" i="45" s="1"/>
  <c r="H62" i="45"/>
  <c r="P9" i="45"/>
  <c r="P10" i="45"/>
  <c r="P11" i="45"/>
  <c r="P12" i="45"/>
  <c r="P13" i="45"/>
  <c r="P14" i="45"/>
  <c r="P15" i="45"/>
  <c r="P16" i="45"/>
  <c r="P17" i="45"/>
  <c r="P18" i="45"/>
  <c r="P19" i="45"/>
  <c r="P20" i="45"/>
  <c r="P21" i="45"/>
  <c r="P22" i="45"/>
  <c r="P23" i="45"/>
  <c r="P24" i="45"/>
  <c r="P25" i="45"/>
  <c r="P26" i="45"/>
  <c r="P27" i="45"/>
  <c r="P28" i="45"/>
  <c r="P29" i="45"/>
  <c r="P30" i="45"/>
  <c r="P31" i="45"/>
  <c r="P32" i="45"/>
  <c r="P33" i="45"/>
  <c r="P35" i="45"/>
  <c r="P36" i="45"/>
  <c r="P37" i="45"/>
  <c r="P38" i="45"/>
  <c r="E34" i="44"/>
  <c r="E60" i="44" s="1"/>
  <c r="H62" i="44"/>
  <c r="P56" i="44"/>
  <c r="P23" i="44"/>
  <c r="P9" i="44"/>
  <c r="P10" i="44"/>
  <c r="P11" i="44"/>
  <c r="P12" i="44"/>
  <c r="P13" i="44"/>
  <c r="P14" i="44"/>
  <c r="P15" i="44"/>
  <c r="P16" i="44"/>
  <c r="P17" i="44"/>
  <c r="P18" i="44"/>
  <c r="P19" i="44"/>
  <c r="P20" i="44"/>
  <c r="P21" i="44"/>
  <c r="P22" i="44"/>
  <c r="P24" i="44"/>
  <c r="P25" i="44"/>
  <c r="P26" i="44"/>
  <c r="P27" i="44"/>
  <c r="P28" i="44"/>
  <c r="P29" i="44"/>
  <c r="P30" i="44"/>
  <c r="P31" i="44"/>
  <c r="P32" i="44"/>
  <c r="P33" i="44"/>
  <c r="P35" i="44"/>
  <c r="P36" i="44"/>
  <c r="P37" i="44"/>
  <c r="T38" i="37"/>
  <c r="T36" i="37"/>
  <c r="T34" i="37"/>
  <c r="T9" i="37"/>
  <c r="T7" i="37"/>
  <c r="Q38" i="37"/>
  <c r="Q36" i="37"/>
  <c r="Q34" i="37"/>
  <c r="Q9" i="37"/>
  <c r="Q7" i="37"/>
  <c r="N38" i="37"/>
  <c r="N36" i="37"/>
  <c r="N34" i="37"/>
  <c r="N9" i="37"/>
  <c r="N7" i="37"/>
  <c r="K38" i="37"/>
  <c r="K36" i="37"/>
  <c r="K34" i="37"/>
  <c r="K9" i="37"/>
  <c r="K7" i="37"/>
  <c r="H38" i="37"/>
  <c r="H36" i="37"/>
  <c r="H34" i="37"/>
  <c r="H9" i="37"/>
  <c r="H7" i="37"/>
  <c r="E38" i="37"/>
  <c r="E36" i="37"/>
  <c r="E34" i="37"/>
  <c r="B38" i="37"/>
  <c r="B36" i="37"/>
  <c r="B34" i="37"/>
  <c r="E9" i="37"/>
  <c r="E7" i="37"/>
  <c r="E60" i="51"/>
  <c r="P9" i="51"/>
  <c r="P10" i="51"/>
  <c r="P11" i="51"/>
  <c r="P12" i="51"/>
  <c r="P13" i="51"/>
  <c r="P14" i="51"/>
  <c r="P15" i="51"/>
  <c r="P16" i="51"/>
  <c r="P17" i="51"/>
  <c r="P18" i="51"/>
  <c r="P19" i="51"/>
  <c r="P20" i="51"/>
  <c r="P21" i="51"/>
  <c r="P22" i="51"/>
  <c r="P23" i="51"/>
  <c r="P24" i="51"/>
  <c r="P25" i="51"/>
  <c r="P26" i="51"/>
  <c r="P27" i="51"/>
  <c r="P28" i="51"/>
  <c r="P29" i="51"/>
  <c r="P30" i="51"/>
  <c r="P31" i="51"/>
  <c r="P32" i="51"/>
  <c r="P33" i="51"/>
  <c r="P34" i="51"/>
  <c r="P35" i="51"/>
  <c r="P36" i="51"/>
  <c r="P37" i="51"/>
  <c r="P9" i="35"/>
  <c r="P10" i="35"/>
  <c r="P11" i="35"/>
  <c r="P12" i="35"/>
  <c r="P13" i="35"/>
  <c r="P14" i="35"/>
  <c r="P15" i="35"/>
  <c r="P16" i="35"/>
  <c r="P17" i="35"/>
  <c r="P18" i="35"/>
  <c r="P19" i="35"/>
  <c r="P20" i="35"/>
  <c r="P21" i="35"/>
  <c r="P22" i="35"/>
  <c r="P23" i="35"/>
  <c r="P24" i="35"/>
  <c r="P25" i="35"/>
  <c r="P26" i="35"/>
  <c r="P27" i="35"/>
  <c r="P28" i="35"/>
  <c r="P29" i="35"/>
  <c r="P30" i="35"/>
  <c r="P31" i="35"/>
  <c r="P32" i="35"/>
  <c r="P33" i="35"/>
  <c r="P34" i="35"/>
  <c r="P35" i="35"/>
  <c r="P36" i="35"/>
  <c r="P37" i="3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9" i="31"/>
  <c r="P10" i="31"/>
  <c r="P11" i="31"/>
  <c r="P12" i="31"/>
  <c r="P13" i="31"/>
  <c r="P14" i="31"/>
  <c r="P15" i="31"/>
  <c r="P16" i="31"/>
  <c r="P17" i="31"/>
  <c r="P18" i="31"/>
  <c r="P19" i="31"/>
  <c r="P20" i="31"/>
  <c r="P21" i="31"/>
  <c r="P22" i="31"/>
  <c r="P23" i="31"/>
  <c r="P24" i="31"/>
  <c r="P25" i="31"/>
  <c r="P26" i="31"/>
  <c r="P27" i="31"/>
  <c r="P28" i="31"/>
  <c r="P29" i="31"/>
  <c r="P30" i="31"/>
  <c r="P31" i="31"/>
  <c r="P32" i="31"/>
  <c r="P33" i="31"/>
  <c r="P34" i="31"/>
  <c r="P35" i="31"/>
  <c r="P36" i="31"/>
  <c r="P37" i="31"/>
  <c r="P38" i="31"/>
  <c r="P9" i="30"/>
  <c r="P10" i="30"/>
  <c r="P11" i="30"/>
  <c r="P12" i="30"/>
  <c r="P13" i="30"/>
  <c r="P14" i="30"/>
  <c r="P15" i="30"/>
  <c r="P16" i="30"/>
  <c r="P17" i="30"/>
  <c r="P18" i="30"/>
  <c r="P19" i="30"/>
  <c r="P20" i="30"/>
  <c r="P21" i="30"/>
  <c r="P22" i="30"/>
  <c r="P23" i="30"/>
  <c r="P24" i="30"/>
  <c r="P25" i="30"/>
  <c r="P26" i="30"/>
  <c r="P27" i="30"/>
  <c r="P28" i="30"/>
  <c r="P29" i="30"/>
  <c r="P30" i="30"/>
  <c r="P31" i="30"/>
  <c r="P32" i="30"/>
  <c r="P33" i="30"/>
  <c r="P34" i="30"/>
  <c r="P35" i="30"/>
  <c r="P36" i="30"/>
  <c r="P37" i="30"/>
  <c r="P38" i="30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H62" i="5"/>
  <c r="M4" i="51"/>
  <c r="W7" i="37" l="1"/>
  <c r="W9" i="37"/>
  <c r="W34" i="37"/>
  <c r="W36" i="37"/>
  <c r="W38" i="37"/>
  <c r="E11" i="37"/>
  <c r="H11" i="37"/>
  <c r="T11" i="37"/>
  <c r="N11" i="37"/>
  <c r="Q11" i="37"/>
  <c r="K11" i="37"/>
  <c r="I25" i="4"/>
  <c r="I25" i="54"/>
  <c r="W40" i="37" l="1"/>
  <c r="W11" i="37"/>
  <c r="P43" i="52"/>
  <c r="P46" i="48"/>
  <c r="F6" i="41" l="1"/>
  <c r="S4" i="37" l="1"/>
  <c r="H5" i="54"/>
  <c r="H5" i="4"/>
  <c r="H69" i="5" l="1"/>
  <c r="H68" i="5"/>
  <c r="H67" i="5"/>
  <c r="H66" i="5"/>
  <c r="H65" i="5"/>
  <c r="H64" i="5"/>
  <c r="H63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E8" i="5" l="1"/>
  <c r="E60" i="5" s="1"/>
  <c r="H78" i="45"/>
  <c r="P58" i="52"/>
  <c r="P59" i="52"/>
  <c r="H78" i="52"/>
  <c r="H77" i="52"/>
  <c r="H76" i="52"/>
  <c r="H75" i="52"/>
  <c r="H74" i="52"/>
  <c r="H73" i="52"/>
  <c r="H72" i="52"/>
  <c r="H71" i="52"/>
  <c r="H69" i="52"/>
  <c r="H68" i="52"/>
  <c r="H67" i="52"/>
  <c r="H66" i="52"/>
  <c r="H65" i="52"/>
  <c r="H64" i="52"/>
  <c r="H63" i="52"/>
  <c r="H62" i="52"/>
  <c r="P57" i="52"/>
  <c r="P56" i="52"/>
  <c r="P55" i="52"/>
  <c r="P54" i="52"/>
  <c r="P53" i="52"/>
  <c r="P52" i="52"/>
  <c r="P51" i="52"/>
  <c r="P50" i="52"/>
  <c r="P49" i="52"/>
  <c r="P48" i="52"/>
  <c r="P47" i="52"/>
  <c r="P46" i="52"/>
  <c r="P45" i="52"/>
  <c r="P44" i="52"/>
  <c r="P42" i="52"/>
  <c r="P41" i="52"/>
  <c r="P40" i="52"/>
  <c r="P39" i="52"/>
  <c r="P8" i="52"/>
  <c r="H78" i="48"/>
  <c r="H77" i="48"/>
  <c r="H76" i="48"/>
  <c r="H75" i="48"/>
  <c r="H74" i="48"/>
  <c r="H73" i="48"/>
  <c r="H72" i="48"/>
  <c r="H71" i="48"/>
  <c r="H69" i="48"/>
  <c r="H68" i="48"/>
  <c r="H67" i="48"/>
  <c r="H66" i="48"/>
  <c r="H65" i="48"/>
  <c r="H64" i="48"/>
  <c r="H63" i="48"/>
  <c r="H62" i="48"/>
  <c r="P59" i="48"/>
  <c r="P58" i="48"/>
  <c r="P57" i="48"/>
  <c r="P56" i="48"/>
  <c r="P55" i="48"/>
  <c r="P54" i="48"/>
  <c r="P53" i="48"/>
  <c r="P52" i="48"/>
  <c r="P51" i="48"/>
  <c r="P50" i="48"/>
  <c r="P49" i="48"/>
  <c r="P48" i="48"/>
  <c r="P47" i="48"/>
  <c r="P45" i="48"/>
  <c r="P44" i="48"/>
  <c r="P43" i="48"/>
  <c r="P42" i="48"/>
  <c r="P41" i="48"/>
  <c r="P40" i="48"/>
  <c r="P39" i="48"/>
  <c r="P8" i="48"/>
  <c r="H78" i="47"/>
  <c r="H77" i="47"/>
  <c r="H76" i="47"/>
  <c r="H75" i="47"/>
  <c r="H74" i="47"/>
  <c r="H73" i="47"/>
  <c r="H72" i="47"/>
  <c r="H71" i="47"/>
  <c r="H69" i="47"/>
  <c r="H68" i="47"/>
  <c r="H67" i="47"/>
  <c r="H66" i="47"/>
  <c r="H65" i="47"/>
  <c r="H64" i="47"/>
  <c r="H63" i="47"/>
  <c r="H62" i="47"/>
  <c r="P59" i="47"/>
  <c r="P58" i="47"/>
  <c r="P57" i="47"/>
  <c r="P56" i="47"/>
  <c r="P55" i="47"/>
  <c r="P54" i="47"/>
  <c r="P53" i="47"/>
  <c r="P52" i="47"/>
  <c r="P51" i="47"/>
  <c r="P50" i="47"/>
  <c r="P49" i="47"/>
  <c r="P48" i="47"/>
  <c r="P47" i="47"/>
  <c r="P46" i="47"/>
  <c r="P45" i="47"/>
  <c r="P44" i="47"/>
  <c r="P43" i="47"/>
  <c r="P42" i="47"/>
  <c r="P41" i="47"/>
  <c r="P40" i="47"/>
  <c r="P39" i="47"/>
  <c r="P8" i="47"/>
  <c r="H78" i="46"/>
  <c r="H77" i="46"/>
  <c r="H76" i="46"/>
  <c r="H75" i="46"/>
  <c r="H74" i="46"/>
  <c r="H73" i="46"/>
  <c r="H72" i="46"/>
  <c r="H71" i="46"/>
  <c r="H69" i="46"/>
  <c r="H68" i="46"/>
  <c r="H67" i="46"/>
  <c r="H66" i="46"/>
  <c r="H65" i="46"/>
  <c r="H64" i="46"/>
  <c r="H63" i="46"/>
  <c r="H62" i="46"/>
  <c r="P59" i="46"/>
  <c r="P58" i="46"/>
  <c r="P57" i="46"/>
  <c r="P56" i="46"/>
  <c r="P55" i="46"/>
  <c r="P54" i="46"/>
  <c r="P53" i="46"/>
  <c r="P52" i="46"/>
  <c r="P51" i="46"/>
  <c r="P50" i="46"/>
  <c r="P49" i="46"/>
  <c r="P48" i="46"/>
  <c r="P47" i="46"/>
  <c r="P46" i="46"/>
  <c r="P45" i="46"/>
  <c r="P44" i="46"/>
  <c r="P43" i="46"/>
  <c r="P42" i="46"/>
  <c r="P41" i="46"/>
  <c r="P40" i="46"/>
  <c r="P8" i="46"/>
  <c r="H77" i="45"/>
  <c r="H76" i="45"/>
  <c r="H75" i="45"/>
  <c r="H74" i="45"/>
  <c r="H73" i="45"/>
  <c r="H72" i="45"/>
  <c r="H71" i="45"/>
  <c r="H69" i="45"/>
  <c r="H68" i="45"/>
  <c r="H67" i="45"/>
  <c r="H66" i="45"/>
  <c r="H65" i="45"/>
  <c r="H64" i="45"/>
  <c r="H63" i="45"/>
  <c r="P59" i="45"/>
  <c r="P58" i="45"/>
  <c r="P57" i="45"/>
  <c r="P56" i="45"/>
  <c r="P55" i="45"/>
  <c r="P54" i="45"/>
  <c r="P53" i="45"/>
  <c r="P52" i="45"/>
  <c r="P51" i="45"/>
  <c r="P50" i="45"/>
  <c r="P49" i="45"/>
  <c r="P48" i="45"/>
  <c r="P47" i="45"/>
  <c r="P46" i="45"/>
  <c r="P45" i="45"/>
  <c r="P44" i="45"/>
  <c r="P43" i="45"/>
  <c r="P42" i="45"/>
  <c r="P41" i="45"/>
  <c r="P40" i="45"/>
  <c r="P39" i="45"/>
  <c r="P8" i="45"/>
  <c r="H71" i="44"/>
  <c r="H72" i="44"/>
  <c r="H73" i="44"/>
  <c r="H74" i="44"/>
  <c r="H75" i="44"/>
  <c r="H76" i="44"/>
  <c r="H77" i="44"/>
  <c r="P42" i="51"/>
  <c r="P44" i="35"/>
  <c r="T39" i="37" l="1"/>
  <c r="Q39" i="37"/>
  <c r="N39" i="37"/>
  <c r="K39" i="37"/>
  <c r="H39" i="37"/>
  <c r="E39" i="37"/>
  <c r="T37" i="37"/>
  <c r="Q37" i="37"/>
  <c r="N37" i="37"/>
  <c r="K37" i="37"/>
  <c r="H37" i="37"/>
  <c r="E37" i="37"/>
  <c r="T35" i="37"/>
  <c r="Q35" i="37"/>
  <c r="N35" i="37"/>
  <c r="K35" i="37"/>
  <c r="H35" i="37"/>
  <c r="E35" i="37"/>
  <c r="T10" i="37"/>
  <c r="Q10" i="37"/>
  <c r="N10" i="37"/>
  <c r="K10" i="37"/>
  <c r="H10" i="37"/>
  <c r="E10" i="37"/>
  <c r="T8" i="37"/>
  <c r="Q8" i="37"/>
  <c r="N8" i="37"/>
  <c r="K8" i="37"/>
  <c r="H8" i="37"/>
  <c r="H12" i="37" s="1"/>
  <c r="E8" i="37"/>
  <c r="W37" i="37" l="1"/>
  <c r="W8" i="37"/>
  <c r="W35" i="37"/>
  <c r="N12" i="37"/>
  <c r="T12" i="37"/>
  <c r="E12" i="37"/>
  <c r="Q12" i="37"/>
  <c r="K12" i="37"/>
  <c r="I8" i="4"/>
  <c r="G10" i="4"/>
  <c r="W12" i="37" l="1"/>
  <c r="G9" i="42"/>
  <c r="F8" i="42"/>
  <c r="F7" i="42"/>
  <c r="T41" i="37" l="1"/>
  <c r="T40" i="37"/>
  <c r="Q41" i="37"/>
  <c r="Q40" i="37"/>
  <c r="N41" i="37"/>
  <c r="N40" i="37"/>
  <c r="K41" i="37"/>
  <c r="K40" i="37"/>
  <c r="H41" i="37"/>
  <c r="H40" i="37"/>
  <c r="E41" i="37"/>
  <c r="E40" i="37"/>
  <c r="T79" i="37"/>
  <c r="T78" i="37"/>
  <c r="F16" i="54"/>
  <c r="N18" i="37" s="1"/>
  <c r="F17" i="54"/>
  <c r="N20" i="37" s="1"/>
  <c r="F18" i="54"/>
  <c r="N22" i="37" s="1"/>
  <c r="F19" i="54"/>
  <c r="N24" i="37" s="1"/>
  <c r="F20" i="54"/>
  <c r="N26" i="37" s="1"/>
  <c r="F21" i="54"/>
  <c r="N28" i="37" s="1"/>
  <c r="F22" i="54"/>
  <c r="N30" i="37" s="1"/>
  <c r="F15" i="54"/>
  <c r="N16" i="37" s="1"/>
  <c r="E16" i="54"/>
  <c r="K18" i="37" s="1"/>
  <c r="E17" i="54"/>
  <c r="K20" i="37" s="1"/>
  <c r="E18" i="54"/>
  <c r="K22" i="37" s="1"/>
  <c r="E19" i="54"/>
  <c r="K24" i="37" s="1"/>
  <c r="E20" i="54"/>
  <c r="K26" i="37" s="1"/>
  <c r="E21" i="54"/>
  <c r="K28" i="37" s="1"/>
  <c r="E22" i="54"/>
  <c r="K30" i="37" s="1"/>
  <c r="E15" i="54"/>
  <c r="K16" i="37" s="1"/>
  <c r="D16" i="54"/>
  <c r="H18" i="37" s="1"/>
  <c r="D17" i="54"/>
  <c r="H20" i="37" s="1"/>
  <c r="D18" i="54"/>
  <c r="H22" i="37" s="1"/>
  <c r="D19" i="54"/>
  <c r="H24" i="37" s="1"/>
  <c r="D20" i="54"/>
  <c r="H26" i="37" s="1"/>
  <c r="D21" i="54"/>
  <c r="H28" i="37" s="1"/>
  <c r="D22" i="54"/>
  <c r="H30" i="37" s="1"/>
  <c r="D15" i="54"/>
  <c r="H16" i="37" s="1"/>
  <c r="K32" i="37" l="1"/>
  <c r="K42" i="37" s="1"/>
  <c r="N32" i="37"/>
  <c r="N42" i="37" s="1"/>
  <c r="H32" i="37"/>
  <c r="H42" i="37" s="1"/>
  <c r="W41" i="37"/>
  <c r="C32" i="42"/>
  <c r="C33" i="42"/>
  <c r="C34" i="42"/>
  <c r="C35" i="42"/>
  <c r="C36" i="42"/>
  <c r="C37" i="42"/>
  <c r="C31" i="42"/>
  <c r="C30" i="42"/>
  <c r="C38" i="41"/>
  <c r="C37" i="41"/>
  <c r="C36" i="41"/>
  <c r="C35" i="41"/>
  <c r="C34" i="41"/>
  <c r="C33" i="41"/>
  <c r="C32" i="41"/>
  <c r="C31" i="41"/>
  <c r="G7" i="41"/>
  <c r="F5" i="41"/>
  <c r="M4" i="52"/>
  <c r="M4" i="48"/>
  <c r="M4" i="47"/>
  <c r="M4" i="46"/>
  <c r="M4" i="45"/>
  <c r="M4" i="44"/>
  <c r="M4" i="35"/>
  <c r="M4" i="15"/>
  <c r="M4" i="31"/>
  <c r="M4" i="30"/>
  <c r="M4" i="5"/>
  <c r="H27" i="54" l="1"/>
  <c r="G27" i="54"/>
  <c r="F27" i="54"/>
  <c r="E27" i="54"/>
  <c r="D27" i="54"/>
  <c r="C27" i="54"/>
  <c r="I26" i="54"/>
  <c r="I24" i="54"/>
  <c r="F23" i="54"/>
  <c r="E23" i="54"/>
  <c r="D23" i="54"/>
  <c r="H10" i="54"/>
  <c r="G10" i="54"/>
  <c r="F10" i="54"/>
  <c r="E10" i="54"/>
  <c r="D10" i="54"/>
  <c r="C10" i="54"/>
  <c r="I9" i="54"/>
  <c r="I8" i="54"/>
  <c r="C27" i="4"/>
  <c r="D27" i="4"/>
  <c r="E27" i="4"/>
  <c r="F27" i="4"/>
  <c r="G27" i="4"/>
  <c r="H27" i="4"/>
  <c r="I26" i="4"/>
  <c r="I24" i="4"/>
  <c r="I9" i="4"/>
  <c r="H10" i="4"/>
  <c r="F10" i="4"/>
  <c r="E10" i="4"/>
  <c r="D10" i="4"/>
  <c r="C10" i="4"/>
  <c r="E28" i="54" l="1"/>
  <c r="F28" i="54"/>
  <c r="I27" i="54"/>
  <c r="I10" i="4"/>
  <c r="I10" i="54"/>
  <c r="D28" i="54"/>
  <c r="I27" i="4"/>
  <c r="T30" i="37" l="1"/>
  <c r="T28" i="37"/>
  <c r="T26" i="37"/>
  <c r="T24" i="37"/>
  <c r="T22" i="37"/>
  <c r="T20" i="37"/>
  <c r="T18" i="37"/>
  <c r="T16" i="37"/>
  <c r="H69" i="51"/>
  <c r="H22" i="4" s="1"/>
  <c r="T31" i="37" s="1"/>
  <c r="H68" i="51"/>
  <c r="H21" i="4" s="1"/>
  <c r="T29" i="37" s="1"/>
  <c r="H67" i="51"/>
  <c r="H20" i="4" s="1"/>
  <c r="T27" i="37" s="1"/>
  <c r="H66" i="51"/>
  <c r="H19" i="4" s="1"/>
  <c r="T25" i="37" s="1"/>
  <c r="H65" i="51"/>
  <c r="H18" i="4" s="1"/>
  <c r="T23" i="37" s="1"/>
  <c r="H64" i="51"/>
  <c r="H17" i="4" s="1"/>
  <c r="T21" i="37" s="1"/>
  <c r="H63" i="51"/>
  <c r="H16" i="4" s="1"/>
  <c r="T19" i="37" s="1"/>
  <c r="H62" i="51"/>
  <c r="H15" i="4" s="1"/>
  <c r="P59" i="51"/>
  <c r="P58" i="51"/>
  <c r="P57" i="51"/>
  <c r="P56" i="51"/>
  <c r="P55" i="51"/>
  <c r="P54" i="51"/>
  <c r="P53" i="51"/>
  <c r="P52" i="51"/>
  <c r="P51" i="51"/>
  <c r="P50" i="51"/>
  <c r="P49" i="51"/>
  <c r="P48" i="51"/>
  <c r="P47" i="51"/>
  <c r="P46" i="51"/>
  <c r="P45" i="51"/>
  <c r="P44" i="51"/>
  <c r="P43" i="51"/>
  <c r="P41" i="51"/>
  <c r="P40" i="51"/>
  <c r="P39" i="51"/>
  <c r="P38" i="51"/>
  <c r="P8" i="51"/>
  <c r="T32" i="37" l="1"/>
  <c r="T42" i="37" s="1"/>
  <c r="T17" i="37"/>
  <c r="T33" i="37" s="1"/>
  <c r="T43" i="37" s="1"/>
  <c r="H23" i="4"/>
  <c r="H28" i="4" s="1"/>
  <c r="H23" i="54"/>
  <c r="H28" i="54" s="1"/>
  <c r="C15" i="4"/>
  <c r="E17" i="37" s="1"/>
  <c r="Q79" i="37" l="1"/>
  <c r="Q78" i="37"/>
  <c r="N79" i="37"/>
  <c r="N78" i="37"/>
  <c r="K79" i="37"/>
  <c r="K78" i="37"/>
  <c r="H79" i="37"/>
  <c r="H78" i="37"/>
  <c r="E79" i="37"/>
  <c r="E78" i="37"/>
  <c r="W73" i="37"/>
  <c r="W72" i="37"/>
  <c r="W71" i="37"/>
  <c r="W70" i="37"/>
  <c r="W69" i="37"/>
  <c r="W68" i="37"/>
  <c r="W67" i="37"/>
  <c r="W66" i="37"/>
  <c r="W65" i="37"/>
  <c r="W64" i="37"/>
  <c r="W63" i="37"/>
  <c r="W62" i="37"/>
  <c r="W54" i="37"/>
  <c r="W53" i="37"/>
  <c r="W52" i="37"/>
  <c r="W51" i="37"/>
  <c r="W79" i="37" l="1"/>
  <c r="W78" i="37"/>
  <c r="W58" i="37"/>
  <c r="Q30" i="37" l="1"/>
  <c r="Q28" i="37"/>
  <c r="Q26" i="37"/>
  <c r="Q24" i="37"/>
  <c r="Q22" i="37"/>
  <c r="Q20" i="37"/>
  <c r="Q18" i="37"/>
  <c r="Q16" i="37"/>
  <c r="H69" i="44"/>
  <c r="C22" i="54" s="1"/>
  <c r="E30" i="37" s="1"/>
  <c r="W30" i="37" s="1"/>
  <c r="H68" i="44"/>
  <c r="C21" i="54" s="1"/>
  <c r="E28" i="37" s="1"/>
  <c r="W28" i="37" s="1"/>
  <c r="H66" i="44"/>
  <c r="C19" i="54" s="1"/>
  <c r="E24" i="37" s="1"/>
  <c r="H65" i="44"/>
  <c r="C18" i="54" s="1"/>
  <c r="E22" i="37" s="1"/>
  <c r="H64" i="44"/>
  <c r="C17" i="54" s="1"/>
  <c r="E20" i="37" s="1"/>
  <c r="W20" i="37" s="1"/>
  <c r="H63" i="44"/>
  <c r="C16" i="54" s="1"/>
  <c r="E18" i="37" s="1"/>
  <c r="P59" i="44"/>
  <c r="P58" i="44"/>
  <c r="P57" i="44"/>
  <c r="P55" i="44"/>
  <c r="P54" i="44"/>
  <c r="P53" i="44"/>
  <c r="P52" i="44"/>
  <c r="P51" i="44"/>
  <c r="P50" i="44"/>
  <c r="P49" i="44"/>
  <c r="P48" i="44"/>
  <c r="P47" i="44"/>
  <c r="P46" i="44"/>
  <c r="P45" i="44"/>
  <c r="P44" i="44"/>
  <c r="P43" i="44"/>
  <c r="P42" i="44"/>
  <c r="P41" i="44"/>
  <c r="P40" i="44"/>
  <c r="P39" i="44"/>
  <c r="P38" i="44"/>
  <c r="P8" i="44"/>
  <c r="H78" i="44" s="1"/>
  <c r="E60" i="35"/>
  <c r="E60" i="30"/>
  <c r="W24" i="37" l="1"/>
  <c r="W22" i="37"/>
  <c r="W18" i="37"/>
  <c r="Q32" i="37"/>
  <c r="Q42" i="37" s="1"/>
  <c r="H67" i="44"/>
  <c r="C20" i="54" s="1"/>
  <c r="E26" i="37" s="1"/>
  <c r="W26" i="37" s="1"/>
  <c r="C15" i="54"/>
  <c r="I15" i="54" s="1"/>
  <c r="I17" i="54"/>
  <c r="I21" i="54"/>
  <c r="I18" i="54"/>
  <c r="I22" i="54"/>
  <c r="I19" i="54"/>
  <c r="I16" i="54"/>
  <c r="G23" i="54"/>
  <c r="P39" i="35"/>
  <c r="P40" i="35"/>
  <c r="P41" i="35"/>
  <c r="P42" i="35"/>
  <c r="P43" i="35"/>
  <c r="P45" i="35"/>
  <c r="P46" i="35"/>
  <c r="P47" i="35"/>
  <c r="P48" i="35"/>
  <c r="P49" i="35"/>
  <c r="P50" i="35"/>
  <c r="P51" i="35"/>
  <c r="P52" i="35"/>
  <c r="P53" i="35"/>
  <c r="P54" i="35"/>
  <c r="P55" i="35"/>
  <c r="P56" i="35"/>
  <c r="P57" i="35"/>
  <c r="P58" i="35"/>
  <c r="P59" i="35"/>
  <c r="P38" i="35"/>
  <c r="P40" i="15"/>
  <c r="P41" i="15"/>
  <c r="P42" i="15"/>
  <c r="P43" i="15"/>
  <c r="P44" i="15"/>
  <c r="P45" i="15"/>
  <c r="P46" i="15"/>
  <c r="P47" i="15"/>
  <c r="P48" i="15"/>
  <c r="P49" i="15"/>
  <c r="P50" i="15"/>
  <c r="P51" i="15"/>
  <c r="P52" i="15"/>
  <c r="P53" i="15"/>
  <c r="P54" i="15"/>
  <c r="P55" i="15"/>
  <c r="P56" i="15"/>
  <c r="P57" i="15"/>
  <c r="P58" i="15"/>
  <c r="P59" i="15"/>
  <c r="P39" i="15"/>
  <c r="P40" i="31"/>
  <c r="P41" i="31"/>
  <c r="P42" i="31"/>
  <c r="P43" i="31"/>
  <c r="P44" i="31"/>
  <c r="P45" i="31"/>
  <c r="P46" i="31"/>
  <c r="P47" i="31"/>
  <c r="P48" i="31"/>
  <c r="P49" i="31"/>
  <c r="P50" i="31"/>
  <c r="P51" i="31"/>
  <c r="P52" i="31"/>
  <c r="P53" i="31"/>
  <c r="P54" i="31"/>
  <c r="P55" i="31"/>
  <c r="P56" i="31"/>
  <c r="P57" i="31"/>
  <c r="P58" i="31"/>
  <c r="P59" i="31"/>
  <c r="P39" i="31"/>
  <c r="P8" i="31"/>
  <c r="P39" i="30"/>
  <c r="P40" i="30"/>
  <c r="P41" i="30"/>
  <c r="P42" i="30"/>
  <c r="P43" i="30"/>
  <c r="P44" i="30"/>
  <c r="P45" i="30"/>
  <c r="P46" i="30"/>
  <c r="P47" i="30"/>
  <c r="P48" i="30"/>
  <c r="P49" i="30"/>
  <c r="P50" i="30"/>
  <c r="P51" i="30"/>
  <c r="P52" i="30"/>
  <c r="P53" i="30"/>
  <c r="P54" i="30"/>
  <c r="P55" i="30"/>
  <c r="P56" i="30"/>
  <c r="P57" i="30"/>
  <c r="P58" i="30"/>
  <c r="P59" i="30"/>
  <c r="P8" i="30"/>
  <c r="H69" i="30" s="1"/>
  <c r="D22" i="4" s="1"/>
  <c r="H31" i="37" s="1"/>
  <c r="N58" i="37"/>
  <c r="K58" i="37"/>
  <c r="H58" i="37"/>
  <c r="E58" i="37"/>
  <c r="N57" i="37"/>
  <c r="K57" i="37"/>
  <c r="H57" i="37"/>
  <c r="E57" i="37"/>
  <c r="H69" i="35"/>
  <c r="G22" i="4" s="1"/>
  <c r="Q31" i="37" s="1"/>
  <c r="H68" i="35"/>
  <c r="G21" i="4" s="1"/>
  <c r="Q29" i="37" s="1"/>
  <c r="H67" i="35"/>
  <c r="G20" i="4" s="1"/>
  <c r="Q27" i="37" s="1"/>
  <c r="H66" i="35"/>
  <c r="G19" i="4" s="1"/>
  <c r="Q25" i="37" s="1"/>
  <c r="H65" i="35"/>
  <c r="G18" i="4" s="1"/>
  <c r="Q23" i="37" s="1"/>
  <c r="H64" i="35"/>
  <c r="G17" i="4" s="1"/>
  <c r="Q21" i="37" s="1"/>
  <c r="H63" i="35"/>
  <c r="G16" i="4" s="1"/>
  <c r="Q19" i="37" s="1"/>
  <c r="H62" i="35"/>
  <c r="G15" i="4" s="1"/>
  <c r="P8" i="35"/>
  <c r="H69" i="31"/>
  <c r="E22" i="4" s="1"/>
  <c r="K31" i="37" s="1"/>
  <c r="H68" i="31"/>
  <c r="E21" i="4" s="1"/>
  <c r="K29" i="37" s="1"/>
  <c r="H67" i="31"/>
  <c r="E20" i="4" s="1"/>
  <c r="K27" i="37" s="1"/>
  <c r="H66" i="31"/>
  <c r="E19" i="4" s="1"/>
  <c r="K25" i="37" s="1"/>
  <c r="H65" i="31"/>
  <c r="E18" i="4" s="1"/>
  <c r="K23" i="37" s="1"/>
  <c r="H64" i="31"/>
  <c r="E17" i="4" s="1"/>
  <c r="K21" i="37" s="1"/>
  <c r="H63" i="31"/>
  <c r="E16" i="4" s="1"/>
  <c r="K19" i="37" s="1"/>
  <c r="H62" i="31"/>
  <c r="E15" i="4" s="1"/>
  <c r="K17" i="37" s="1"/>
  <c r="E60" i="31"/>
  <c r="H68" i="30"/>
  <c r="D21" i="4" s="1"/>
  <c r="H29" i="37" s="1"/>
  <c r="H67" i="30"/>
  <c r="D20" i="4" s="1"/>
  <c r="H27" i="37" s="1"/>
  <c r="H66" i="30"/>
  <c r="D19" i="4" s="1"/>
  <c r="H25" i="37" s="1"/>
  <c r="H65" i="30"/>
  <c r="D18" i="4" s="1"/>
  <c r="H23" i="37" s="1"/>
  <c r="H64" i="30"/>
  <c r="D17" i="4" s="1"/>
  <c r="H21" i="37" s="1"/>
  <c r="H63" i="30"/>
  <c r="D16" i="4" s="1"/>
  <c r="H19" i="37" s="1"/>
  <c r="H62" i="30"/>
  <c r="D15" i="4" s="1"/>
  <c r="H17" i="37" s="1"/>
  <c r="C22" i="4"/>
  <c r="E31" i="37" s="1"/>
  <c r="C21" i="4"/>
  <c r="E29" i="37" s="1"/>
  <c r="C20" i="4"/>
  <c r="C19" i="4"/>
  <c r="C18" i="4"/>
  <c r="C17" i="4"/>
  <c r="E21" i="37" s="1"/>
  <c r="C16" i="4"/>
  <c r="E19" i="37" s="1"/>
  <c r="H69" i="15"/>
  <c r="F22" i="4" s="1"/>
  <c r="N31" i="37" s="1"/>
  <c r="H68" i="15"/>
  <c r="F21" i="4" s="1"/>
  <c r="N29" i="37" s="1"/>
  <c r="H67" i="15"/>
  <c r="F20" i="4" s="1"/>
  <c r="N27" i="37" s="1"/>
  <c r="H66" i="15"/>
  <c r="F19" i="4" s="1"/>
  <c r="N25" i="37" s="1"/>
  <c r="H65" i="15"/>
  <c r="F18" i="4" s="1"/>
  <c r="N23" i="37" s="1"/>
  <c r="H64" i="15"/>
  <c r="F17" i="4" s="1"/>
  <c r="N21" i="37" s="1"/>
  <c r="P8" i="15"/>
  <c r="H63" i="15"/>
  <c r="F16" i="4" s="1"/>
  <c r="N19" i="37" s="1"/>
  <c r="H62" i="15"/>
  <c r="F15" i="4" s="1"/>
  <c r="E60" i="15"/>
  <c r="W31" i="37" l="1"/>
  <c r="W21" i="37"/>
  <c r="W29" i="37"/>
  <c r="W19" i="37"/>
  <c r="E16" i="37"/>
  <c r="W16" i="37" s="1"/>
  <c r="N17" i="37"/>
  <c r="N33" i="37" s="1"/>
  <c r="N43" i="37" s="1"/>
  <c r="F23" i="4"/>
  <c r="F28" i="4" s="1"/>
  <c r="H33" i="37"/>
  <c r="H43" i="37" s="1"/>
  <c r="K33" i="37"/>
  <c r="K43" i="37" s="1"/>
  <c r="I18" i="4"/>
  <c r="E23" i="37"/>
  <c r="W23" i="37" s="1"/>
  <c r="I19" i="4"/>
  <c r="E25" i="37"/>
  <c r="W25" i="37" s="1"/>
  <c r="I20" i="4"/>
  <c r="E27" i="37"/>
  <c r="W27" i="37" s="1"/>
  <c r="C23" i="54"/>
  <c r="C28" i="54" s="1"/>
  <c r="I20" i="54"/>
  <c r="Q17" i="37"/>
  <c r="W17" i="37" s="1"/>
  <c r="G23" i="4"/>
  <c r="G28" i="4" s="1"/>
  <c r="I17" i="4"/>
  <c r="I21" i="4"/>
  <c r="G28" i="54"/>
  <c r="E23" i="4"/>
  <c r="E28" i="4" s="1"/>
  <c r="I22" i="4"/>
  <c r="D23" i="4"/>
  <c r="D28" i="4" s="1"/>
  <c r="I15" i="4"/>
  <c r="C23" i="4"/>
  <c r="I16" i="4"/>
  <c r="W57" i="37"/>
  <c r="W32" i="37" l="1"/>
  <c r="W42" i="37" s="1"/>
  <c r="W44" i="37" s="1"/>
  <c r="E32" i="37"/>
  <c r="E42" i="37" s="1"/>
  <c r="W33" i="37"/>
  <c r="W43" i="37" s="1"/>
  <c r="E33" i="37"/>
  <c r="E43" i="37" s="1"/>
  <c r="I23" i="54"/>
  <c r="I28" i="54"/>
  <c r="I29" i="54" s="1"/>
  <c r="Q33" i="37"/>
  <c r="Q43" i="37" s="1"/>
  <c r="C28" i="4"/>
  <c r="I28" i="4" s="1"/>
  <c r="I29" i="4" s="1"/>
  <c r="I23" i="4"/>
</calcChain>
</file>

<file path=xl/sharedStrings.xml><?xml version="1.0" encoding="utf-8"?>
<sst xmlns="http://schemas.openxmlformats.org/spreadsheetml/2006/main" count="3078" uniqueCount="224">
  <si>
    <t>使用料</t>
    <rPh sb="0" eb="3">
      <t>シヨウリョウ</t>
    </rPh>
    <phoneticPr fontId="2"/>
  </si>
  <si>
    <t>旅費</t>
    <rPh sb="0" eb="2">
      <t>リョヒ</t>
    </rPh>
    <phoneticPr fontId="2"/>
  </si>
  <si>
    <t>　</t>
    <phoneticPr fontId="2"/>
  </si>
  <si>
    <t>負担金</t>
    <rPh sb="0" eb="3">
      <t>フタンキン</t>
    </rPh>
    <phoneticPr fontId="2"/>
  </si>
  <si>
    <t>合計</t>
    <rPh sb="0" eb="2">
      <t>ゴウケイ</t>
    </rPh>
    <phoneticPr fontId="2"/>
  </si>
  <si>
    <t>宿泊費</t>
    <rPh sb="0" eb="3">
      <t>シュクハクヒ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</si>
  <si>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</si>
  <si>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消耗品費</t>
    <rPh sb="0" eb="3">
      <t>ショウモウヒン</t>
    </rPh>
    <rPh sb="3" eb="4">
      <t>ヒ</t>
    </rPh>
    <phoneticPr fontId="2"/>
  </si>
  <si>
    <t>謝金</t>
    <rPh sb="0" eb="2">
      <t>シャキン</t>
    </rPh>
    <phoneticPr fontId="2"/>
  </si>
  <si>
    <t>保険料</t>
    <rPh sb="0" eb="3">
      <t>ホケンリョウ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</si>
  <si>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</si>
  <si>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</si>
  <si>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成年対策事業</t>
    <rPh sb="0" eb="2">
      <t>セイネン</t>
    </rPh>
    <rPh sb="2" eb="4">
      <t>タイサク</t>
    </rPh>
    <rPh sb="4" eb="6">
      <t>ジギョウ</t>
    </rPh>
    <phoneticPr fontId="2"/>
  </si>
  <si>
    <t>少年対策事業</t>
    <rPh sb="0" eb="2">
      <t>ショウネン</t>
    </rPh>
    <rPh sb="2" eb="4">
      <t>タイサク</t>
    </rPh>
    <rPh sb="4" eb="6">
      <t>ジギョウ</t>
    </rPh>
    <phoneticPr fontId="2"/>
  </si>
  <si>
    <t>区分</t>
    <rPh sb="0" eb="2">
      <t>クブン</t>
    </rPh>
    <phoneticPr fontId="2"/>
  </si>
  <si>
    <t>　</t>
    <phoneticPr fontId="2"/>
  </si>
  <si>
    <t>２　支出の部</t>
    <rPh sb="2" eb="4">
      <t>シシュツ</t>
    </rPh>
    <rPh sb="5" eb="6">
      <t>ブ</t>
    </rPh>
    <phoneticPr fontId="2"/>
  </si>
  <si>
    <t>１　収入の部</t>
    <rPh sb="2" eb="4">
      <t>シュウニュウ</t>
    </rPh>
    <rPh sb="5" eb="6">
      <t>ブ</t>
    </rPh>
    <phoneticPr fontId="2"/>
  </si>
  <si>
    <t>（単位：円）</t>
    <rPh sb="1" eb="3">
      <t>タンイ</t>
    </rPh>
    <rPh sb="4" eb="5">
      <t>エン</t>
    </rPh>
    <phoneticPr fontId="2"/>
  </si>
  <si>
    <t>選手</t>
    <rPh sb="0" eb="2">
      <t>センシュ</t>
    </rPh>
    <phoneticPr fontId="2"/>
  </si>
  <si>
    <t>別紙2-1</t>
    <rPh sb="0" eb="2">
      <t>ベッシ</t>
    </rPh>
    <phoneticPr fontId="2"/>
  </si>
  <si>
    <t>別紙2-2</t>
    <rPh sb="0" eb="2">
      <t>ベッシ</t>
    </rPh>
    <phoneticPr fontId="2"/>
  </si>
  <si>
    <t>参加料</t>
    <rPh sb="0" eb="2">
      <t>サンカ</t>
    </rPh>
    <rPh sb="2" eb="3">
      <t>リョウ</t>
    </rPh>
    <phoneticPr fontId="2"/>
  </si>
  <si>
    <t>助成金</t>
    <rPh sb="0" eb="3">
      <t>ジョセイキン</t>
    </rPh>
    <phoneticPr fontId="2"/>
  </si>
  <si>
    <t>役務費</t>
    <rPh sb="0" eb="2">
      <t>エキム</t>
    </rPh>
    <rPh sb="2" eb="3">
      <t>ヒ</t>
    </rPh>
    <phoneticPr fontId="2"/>
  </si>
  <si>
    <t>　</t>
    <phoneticPr fontId="2"/>
  </si>
  <si>
    <t>　</t>
    <phoneticPr fontId="2"/>
  </si>
  <si>
    <t>×</t>
    <phoneticPr fontId="2"/>
  </si>
  <si>
    <t>＝</t>
    <phoneticPr fontId="2"/>
  </si>
  <si>
    <t>×</t>
    <phoneticPr fontId="2"/>
  </si>
  <si>
    <t>＝</t>
    <phoneticPr fontId="2"/>
  </si>
  <si>
    <t>×</t>
    <phoneticPr fontId="2"/>
  </si>
  <si>
    <t>住所</t>
    <rPh sb="0" eb="2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</si>
  <si>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</si>
  <si>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記</t>
    <rPh sb="0" eb="1">
      <t>キ</t>
    </rPh>
    <phoneticPr fontId="2"/>
  </si>
  <si>
    <t>◆担当者</t>
    <rPh sb="1" eb="4">
      <t>タントウシャ</t>
    </rPh>
    <phoneticPr fontId="2"/>
  </si>
  <si>
    <t>職・氏名</t>
    <rPh sb="0" eb="1">
      <t>ショク</t>
    </rPh>
    <rPh sb="2" eb="4">
      <t>シメイ</t>
    </rPh>
    <phoneticPr fontId="2"/>
  </si>
  <si>
    <t>勤務先</t>
    <rPh sb="0" eb="3">
      <t>キンムサキ</t>
    </rPh>
    <phoneticPr fontId="2"/>
  </si>
  <si>
    <t>連絡先</t>
    <rPh sb="0" eb="3">
      <t>レンラクサキ</t>
    </rPh>
    <phoneticPr fontId="2"/>
  </si>
  <si>
    <t>携帯電話</t>
    <rPh sb="0" eb="2">
      <t>ケイタイ</t>
    </rPh>
    <rPh sb="2" eb="4">
      <t>デンワ</t>
    </rPh>
    <phoneticPr fontId="2"/>
  </si>
  <si>
    <t>ＦＡＸ</t>
    <phoneticPr fontId="2"/>
  </si>
  <si>
    <t>Ｅ－ｍａｉｌ</t>
    <phoneticPr fontId="2"/>
  </si>
  <si>
    <t>会長</t>
    <phoneticPr fontId="2"/>
  </si>
  <si>
    <t>印</t>
    <rPh sb="0" eb="1">
      <t>イン</t>
    </rPh>
    <phoneticPr fontId="2"/>
  </si>
  <si>
    <t>電話</t>
    <rPh sb="0" eb="2">
      <t>デンワ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</si>
  <si>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</si>
  <si>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住　　　所</t>
    <rPh sb="0" eb="1">
      <t>ジュウ</t>
    </rPh>
    <rPh sb="4" eb="5">
      <t>ショ</t>
    </rPh>
    <phoneticPr fontId="2"/>
  </si>
  <si>
    <t>団体名</t>
    <rPh sb="0" eb="3">
      <t>ダンタイメイ</t>
    </rPh>
    <phoneticPr fontId="2"/>
  </si>
  <si>
    <t>区分</t>
    <phoneticPr fontId="2"/>
  </si>
  <si>
    <t>区分</t>
    <phoneticPr fontId="2"/>
  </si>
  <si>
    <t>男子</t>
    <phoneticPr fontId="2"/>
  </si>
  <si>
    <t>女子</t>
    <phoneticPr fontId="2"/>
  </si>
  <si>
    <t>変更後予算額</t>
    <rPh sb="0" eb="3">
      <t>ヘンコウゴ</t>
    </rPh>
    <rPh sb="3" eb="6">
      <t>ヨサンガク</t>
    </rPh>
    <phoneticPr fontId="2"/>
  </si>
  <si>
    <t>当初予算額</t>
    <rPh sb="0" eb="2">
      <t>トウショ</t>
    </rPh>
    <rPh sb="2" eb="5">
      <t>ヨサンガク</t>
    </rPh>
    <phoneticPr fontId="2"/>
  </si>
  <si>
    <t>(</t>
    <phoneticPr fontId="2"/>
  </si>
  <si>
    <t>(</t>
    <phoneticPr fontId="2"/>
  </si>
  <si>
    <t>)</t>
    <phoneticPr fontId="2"/>
  </si>
  <si>
    <t>)</t>
    <phoneticPr fontId="2"/>
  </si>
  <si>
    <t>別紙2-3</t>
    <rPh sb="0" eb="2">
      <t>ベッシ</t>
    </rPh>
    <phoneticPr fontId="2"/>
  </si>
  <si>
    <t>別紙2-4</t>
    <rPh sb="0" eb="2">
      <t>ベッシ</t>
    </rPh>
    <phoneticPr fontId="2"/>
  </si>
  <si>
    <t>別紙2-5</t>
    <rPh sb="0" eb="2">
      <t>ベッシ</t>
    </rPh>
    <phoneticPr fontId="2"/>
  </si>
  <si>
    <t>別紙5-1</t>
    <rPh sb="0" eb="2">
      <t>ベッシ</t>
    </rPh>
    <phoneticPr fontId="2"/>
  </si>
  <si>
    <t>別紙5-2</t>
    <rPh sb="0" eb="2">
      <t>ベッシ</t>
    </rPh>
    <phoneticPr fontId="2"/>
  </si>
  <si>
    <t>別紙5-3</t>
    <rPh sb="0" eb="2">
      <t>ベッシ</t>
    </rPh>
    <phoneticPr fontId="2"/>
  </si>
  <si>
    <t>別紙5-4</t>
    <rPh sb="0" eb="2">
      <t>ベッシ</t>
    </rPh>
    <phoneticPr fontId="2"/>
  </si>
  <si>
    <t>別紙5-5</t>
    <rPh sb="0" eb="2">
      <t>ベッシ</t>
    </rPh>
    <phoneticPr fontId="2"/>
  </si>
  <si>
    <t>承認されるよう申請します。</t>
    <phoneticPr fontId="2"/>
  </si>
  <si>
    <t>成年男子</t>
    <rPh sb="0" eb="2">
      <t>セイネン</t>
    </rPh>
    <phoneticPr fontId="2"/>
  </si>
  <si>
    <t>成年女子</t>
    <rPh sb="0" eb="2">
      <t>セイネン</t>
    </rPh>
    <rPh sb="2" eb="4">
      <t>ジョシ</t>
    </rPh>
    <phoneticPr fontId="2"/>
  </si>
  <si>
    <t>少年男子</t>
    <rPh sb="0" eb="2">
      <t>ショウネン</t>
    </rPh>
    <phoneticPr fontId="2"/>
  </si>
  <si>
    <t>少年女子</t>
    <rPh sb="0" eb="2">
      <t>ショウネン</t>
    </rPh>
    <rPh sb="2" eb="4">
      <t>ジョシ</t>
    </rPh>
    <phoneticPr fontId="2"/>
  </si>
  <si>
    <t>内訳</t>
    <rPh sb="0" eb="2">
      <t>ウチワケ</t>
    </rPh>
    <phoneticPr fontId="2"/>
  </si>
  <si>
    <t>小計</t>
    <rPh sb="0" eb="2">
      <t>ショウケイ</t>
    </rPh>
    <phoneticPr fontId="2"/>
  </si>
  <si>
    <t>内容</t>
    <rPh sb="0" eb="2">
      <t>ナイヨウ</t>
    </rPh>
    <phoneticPr fontId="2"/>
  </si>
  <si>
    <t>特殊種目支援事業</t>
    <rPh sb="0" eb="2">
      <t>トクシュ</t>
    </rPh>
    <rPh sb="2" eb="4">
      <t>シュモク</t>
    </rPh>
    <rPh sb="4" eb="6">
      <t>シエン</t>
    </rPh>
    <rPh sb="6" eb="8">
      <t>ジギョウ</t>
    </rPh>
    <phoneticPr fontId="2"/>
  </si>
  <si>
    <t>団体名：</t>
    <phoneticPr fontId="2"/>
  </si>
  <si>
    <t>　　　　　　に係る事業変更承認申請書</t>
    <phoneticPr fontId="2"/>
  </si>
  <si>
    <t xml:space="preserve">  このことについて、下記の理由により、事業の内容を変更したいので承認される</t>
    <phoneticPr fontId="2"/>
  </si>
  <si>
    <t>よう申請します。</t>
    <phoneticPr fontId="2"/>
  </si>
  <si>
    <t>　　　　　　に係る事業中止（廃止）承認申請書</t>
    <phoneticPr fontId="2"/>
  </si>
  <si>
    <t xml:space="preserve">  このことについて、下記の理由により、事業の内容を中止（廃止）したいので</t>
    <phoneticPr fontId="2"/>
  </si>
  <si>
    <t>【記入例】</t>
    <rPh sb="1" eb="3">
      <t>キニュウ</t>
    </rPh>
    <rPh sb="3" eb="4">
      <t>レイ</t>
    </rPh>
    <phoneticPr fontId="2"/>
  </si>
  <si>
    <t>２  支出の部</t>
    <phoneticPr fontId="2"/>
  </si>
  <si>
    <t xml:space="preserve">１　収入の部 </t>
    <phoneticPr fontId="2"/>
  </si>
  <si>
    <t>少年対策事業</t>
    <phoneticPr fontId="2"/>
  </si>
  <si>
    <t>成年対策事業</t>
    <phoneticPr fontId="2"/>
  </si>
  <si>
    <t>予算額</t>
    <rPh sb="0" eb="3">
      <t>ヨサンガク</t>
    </rPh>
    <phoneticPr fontId="2"/>
  </si>
  <si>
    <t>助成金</t>
    <rPh sb="0" eb="2">
      <t>ジョセイ</t>
    </rPh>
    <phoneticPr fontId="2"/>
  </si>
  <si>
    <t>負担金</t>
    <phoneticPr fontId="2"/>
  </si>
  <si>
    <t>合計</t>
    <phoneticPr fontId="2"/>
  </si>
  <si>
    <t>旅費</t>
    <phoneticPr fontId="2"/>
  </si>
  <si>
    <t>宿泊費</t>
    <phoneticPr fontId="2"/>
  </si>
  <si>
    <t>使用料及び賃借料</t>
    <phoneticPr fontId="2"/>
  </si>
  <si>
    <t>消耗品費</t>
    <phoneticPr fontId="2"/>
  </si>
  <si>
    <t>謝金</t>
    <phoneticPr fontId="2"/>
  </si>
  <si>
    <t>参加料</t>
    <phoneticPr fontId="2"/>
  </si>
  <si>
    <t>保険料</t>
    <phoneticPr fontId="2"/>
  </si>
  <si>
    <t>区分</t>
    <rPh sb="0" eb="2">
      <t>クブン</t>
    </rPh>
    <phoneticPr fontId="2"/>
  </si>
  <si>
    <t>別紙5-6</t>
    <rPh sb="0" eb="2">
      <t>ベッシ</t>
    </rPh>
    <phoneticPr fontId="2"/>
  </si>
  <si>
    <t>別紙2-6</t>
    <rPh sb="0" eb="2">
      <t>ベッシ</t>
    </rPh>
    <phoneticPr fontId="2"/>
  </si>
  <si>
    <t>合計</t>
    <rPh sb="0" eb="2">
      <t>ゴウケイケイ</t>
    </rPh>
    <phoneticPr fontId="2"/>
  </si>
  <si>
    <t>(添付書類)</t>
    <rPh sb="1" eb="3">
      <t>テンプ</t>
    </rPh>
    <rPh sb="3" eb="5">
      <t>ショルイ</t>
    </rPh>
    <phoneticPr fontId="2"/>
  </si>
  <si>
    <t>(</t>
    <phoneticPr fontId="2"/>
  </si>
  <si>
    <t>対象経費</t>
    <rPh sb="0" eb="2">
      <t>タイショウ</t>
    </rPh>
    <rPh sb="2" eb="4">
      <t>ケイヒ</t>
    </rPh>
    <phoneticPr fontId="2"/>
  </si>
  <si>
    <t>対象外経費</t>
    <rPh sb="0" eb="2">
      <t>タイショウ</t>
    </rPh>
    <rPh sb="2" eb="3">
      <t>ガイ</t>
    </rPh>
    <rPh sb="3" eb="5">
      <t>ケイヒ</t>
    </rPh>
    <phoneticPr fontId="2"/>
  </si>
  <si>
    <t>積　　　　算　　　　経　　　　費</t>
    <rPh sb="10" eb="11">
      <t>ヘ</t>
    </rPh>
    <rPh sb="15" eb="16">
      <t>ヒ</t>
    </rPh>
    <phoneticPr fontId="2"/>
  </si>
  <si>
    <t>２　理由</t>
    <rPh sb="2" eb="4">
      <t>リユウ</t>
    </rPh>
    <phoneticPr fontId="2"/>
  </si>
  <si>
    <t>執　　　　行　　　　経　　　　費</t>
    <rPh sb="0" eb="1">
      <t>シュウ</t>
    </rPh>
    <rPh sb="5" eb="6">
      <t>ギョウ</t>
    </rPh>
    <rPh sb="10" eb="11">
      <t>ヘ</t>
    </rPh>
    <rPh sb="15" eb="16">
      <t>ヒ</t>
    </rPh>
    <phoneticPr fontId="2"/>
  </si>
  <si>
    <t>対象経費</t>
    <rPh sb="0" eb="2">
      <t>タイショウ</t>
    </rPh>
    <rPh sb="2" eb="4">
      <t>ケイヒ</t>
    </rPh>
    <phoneticPr fontId="2"/>
  </si>
  <si>
    <t>対象外経費</t>
    <rPh sb="0" eb="2">
      <t>タイショウ</t>
    </rPh>
    <rPh sb="2" eb="3">
      <t>ガイ</t>
    </rPh>
    <rPh sb="3" eb="5">
      <t>ケイヒ</t>
    </rPh>
    <phoneticPr fontId="2"/>
  </si>
  <si>
    <t>別紙1-2</t>
    <rPh sb="0" eb="2">
      <t>ベッシ</t>
    </rPh>
    <phoneticPr fontId="2"/>
  </si>
  <si>
    <t>第4号様式①</t>
    <rPh sb="0" eb="1">
      <t>ダイ</t>
    </rPh>
    <rPh sb="2" eb="3">
      <t>ゴウ</t>
    </rPh>
    <rPh sb="3" eb="5">
      <t>ヨウシキ</t>
    </rPh>
    <phoneticPr fontId="2"/>
  </si>
  <si>
    <t>別紙4-2</t>
    <rPh sb="0" eb="2">
      <t>ベッシ</t>
    </rPh>
    <phoneticPr fontId="2"/>
  </si>
  <si>
    <t>特殊種目
支援事業</t>
    <rPh sb="0" eb="2">
      <t>トクシュ</t>
    </rPh>
    <rPh sb="2" eb="4">
      <t>シュモク</t>
    </rPh>
    <rPh sb="5" eb="7">
      <t>シエン</t>
    </rPh>
    <rPh sb="7" eb="9">
      <t>ジギョウ</t>
    </rPh>
    <phoneticPr fontId="2"/>
  </si>
  <si>
    <t>特別五輪
種目事業</t>
    <rPh sb="0" eb="2">
      <t>トクベツ</t>
    </rPh>
    <rPh sb="2" eb="4">
      <t>ゴリン</t>
    </rPh>
    <rPh sb="5" eb="7">
      <t>シュモク</t>
    </rPh>
    <rPh sb="7" eb="9">
      <t>ジギョウ</t>
    </rPh>
    <phoneticPr fontId="2"/>
  </si>
  <si>
    <t>指導者</t>
    <rPh sb="0" eb="3">
      <t>シドウシャ</t>
    </rPh>
    <phoneticPr fontId="2"/>
  </si>
  <si>
    <t>ＦＡＸ</t>
    <phoneticPr fontId="2"/>
  </si>
  <si>
    <t>Ｅ－ｍａｉｌ</t>
    <phoneticPr fontId="2"/>
  </si>
  <si>
    <t>〒</t>
    <phoneticPr fontId="2"/>
  </si>
  <si>
    <t>　　</t>
    <phoneticPr fontId="2"/>
  </si>
  <si>
    <t>旅費（対象外）</t>
    <rPh sb="0" eb="2">
      <t>リョヒ</t>
    </rPh>
    <rPh sb="3" eb="6">
      <t>タイショウガイ</t>
    </rPh>
    <phoneticPr fontId="2"/>
  </si>
  <si>
    <t>宿泊費（対象外）</t>
    <rPh sb="0" eb="3">
      <t>シュクハクヒ</t>
    </rPh>
    <phoneticPr fontId="2"/>
  </si>
  <si>
    <t>使用料（対象外）</t>
    <rPh sb="0" eb="3">
      <t>シヨウリョウ</t>
    </rPh>
    <phoneticPr fontId="2"/>
  </si>
  <si>
    <t>消耗品費（対象外）</t>
    <rPh sb="0" eb="3">
      <t>ショウモウヒン</t>
    </rPh>
    <rPh sb="3" eb="4">
      <t>ヒ</t>
    </rPh>
    <phoneticPr fontId="2"/>
  </si>
  <si>
    <t>謝金（対象外）</t>
    <rPh sb="0" eb="2">
      <t>シャキン</t>
    </rPh>
    <phoneticPr fontId="2"/>
  </si>
  <si>
    <t>参加料（対象外）</t>
    <rPh sb="0" eb="2">
      <t>サンカ</t>
    </rPh>
    <rPh sb="2" eb="3">
      <t>リョウ</t>
    </rPh>
    <phoneticPr fontId="2"/>
  </si>
  <si>
    <t>役務費（対象外）</t>
    <rPh sb="0" eb="2">
      <t>エキム</t>
    </rPh>
    <rPh sb="2" eb="3">
      <t>ヒ</t>
    </rPh>
    <phoneticPr fontId="2"/>
  </si>
  <si>
    <t>保険料（対象外）</t>
    <rPh sb="0" eb="3">
      <t>ホケンリョウ</t>
    </rPh>
    <phoneticPr fontId="2"/>
  </si>
  <si>
    <t>団体名：</t>
    <rPh sb="0" eb="3">
      <t>ダンタイメイ</t>
    </rPh>
    <phoneticPr fontId="2"/>
  </si>
  <si>
    <t>第3号様式</t>
    <rPh sb="0" eb="1">
      <t>ダイ</t>
    </rPh>
    <rPh sb="2" eb="3">
      <t>ゴウ</t>
    </rPh>
    <rPh sb="3" eb="5">
      <t>ヨウシキ</t>
    </rPh>
    <phoneticPr fontId="2"/>
  </si>
  <si>
    <t>１　理由</t>
    <rPh sb="2" eb="4">
      <t>リユウ</t>
    </rPh>
    <phoneticPr fontId="2"/>
  </si>
  <si>
    <t>　　　</t>
    <phoneticPr fontId="2"/>
  </si>
  <si>
    <t>１　変更内容　　種別間助成金流用</t>
    <rPh sb="2" eb="4">
      <t>ヘンコウ</t>
    </rPh>
    <rPh sb="4" eb="6">
      <t>ナイヨウ</t>
    </rPh>
    <rPh sb="8" eb="10">
      <t>シュベツ</t>
    </rPh>
    <rPh sb="10" eb="11">
      <t>カン</t>
    </rPh>
    <rPh sb="11" eb="14">
      <t>ジョセイキン</t>
    </rPh>
    <rPh sb="14" eb="16">
      <t>リュウヨウ</t>
    </rPh>
    <phoneticPr fontId="2"/>
  </si>
  <si>
    <t>□</t>
    <phoneticPr fontId="2"/>
  </si>
  <si>
    <t>スポーツトレーナー</t>
    <phoneticPr fontId="2"/>
  </si>
  <si>
    <t>スポーツドクター</t>
    <phoneticPr fontId="2"/>
  </si>
  <si>
    <t>フリガナ</t>
    <phoneticPr fontId="2"/>
  </si>
  <si>
    <t>性　別</t>
    <rPh sb="0" eb="1">
      <t>セイ</t>
    </rPh>
    <rPh sb="2" eb="3">
      <t>ベツ</t>
    </rPh>
    <phoneticPr fontId="2"/>
  </si>
  <si>
    <t>生年月日（年齢）</t>
    <rPh sb="0" eb="2">
      <t>セイネン</t>
    </rPh>
    <rPh sb="2" eb="4">
      <t>ガッピ</t>
    </rPh>
    <rPh sb="5" eb="7">
      <t>ネンレイ</t>
    </rPh>
    <phoneticPr fontId="2"/>
  </si>
  <si>
    <t>氏　名</t>
    <rPh sb="0" eb="1">
      <t>シ</t>
    </rPh>
    <rPh sb="2" eb="3">
      <t>メイ</t>
    </rPh>
    <phoneticPr fontId="2"/>
  </si>
  <si>
    <t>男・女</t>
    <rPh sb="0" eb="1">
      <t>オトコ</t>
    </rPh>
    <rPh sb="2" eb="3">
      <t>オンナ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</si>
  <si>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</si>
  <si>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</si>
  <si>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日生</t>
    <rPh sb="0" eb="1">
      <t>ニチ</t>
    </rPh>
    <rPh sb="1" eb="2">
      <t>ナマ</t>
    </rPh>
    <phoneticPr fontId="2"/>
  </si>
  <si>
    <t>歳</t>
    <rPh sb="0" eb="1">
      <t>サイ</t>
    </rPh>
    <phoneticPr fontId="2"/>
  </si>
  <si>
    <t>現住所</t>
    <rPh sb="0" eb="3">
      <t>ゲンジュウショ</t>
    </rPh>
    <phoneticPr fontId="2"/>
  </si>
  <si>
    <t>〒</t>
    <phoneticPr fontId="2"/>
  </si>
  <si>
    <t>－</t>
    <phoneticPr fontId="2"/>
  </si>
  <si>
    <t>TEL</t>
    <phoneticPr fontId="2"/>
  </si>
  <si>
    <t>（</t>
    <phoneticPr fontId="2"/>
  </si>
  <si>
    <t>）</t>
    <phoneticPr fontId="2"/>
  </si>
  <si>
    <t>勤務先
住所</t>
    <rPh sb="0" eb="3">
      <t>キンムサキ</t>
    </rPh>
    <rPh sb="4" eb="6">
      <t>ジュウショ</t>
    </rPh>
    <phoneticPr fontId="2"/>
  </si>
  <si>
    <t>TEL</t>
    <phoneticPr fontId="2"/>
  </si>
  <si>
    <t>（</t>
    <phoneticPr fontId="2"/>
  </si>
  <si>
    <t>）</t>
    <phoneticPr fontId="2"/>
  </si>
  <si>
    <t>－</t>
    <phoneticPr fontId="2"/>
  </si>
  <si>
    <t>□</t>
    <phoneticPr fontId="2"/>
  </si>
  <si>
    <t>医師</t>
    <rPh sb="0" eb="2">
      <t>イシ</t>
    </rPh>
    <phoneticPr fontId="2"/>
  </si>
  <si>
    <t>□</t>
    <phoneticPr fontId="2"/>
  </si>
  <si>
    <t>理学療法士</t>
    <rPh sb="0" eb="2">
      <t>リガク</t>
    </rPh>
    <rPh sb="2" eb="5">
      <t>リョウホウシ</t>
    </rPh>
    <phoneticPr fontId="2"/>
  </si>
  <si>
    <t>柔道整復師</t>
    <rPh sb="0" eb="2">
      <t>ジュウドウ</t>
    </rPh>
    <rPh sb="2" eb="5">
      <t>セイフクシ</t>
    </rPh>
    <phoneticPr fontId="2"/>
  </si>
  <si>
    <t>あん摩マッサージ指圧師</t>
    <rPh sb="2" eb="3">
      <t>マ</t>
    </rPh>
    <rPh sb="8" eb="11">
      <t>シアツシ</t>
    </rPh>
    <phoneticPr fontId="2"/>
  </si>
  <si>
    <t>鍼灸師</t>
    <rPh sb="0" eb="3">
      <t>シンキュウシ</t>
    </rPh>
    <phoneticPr fontId="2"/>
  </si>
  <si>
    <t>獣医師</t>
    <rPh sb="0" eb="3">
      <t>ジュウイシ</t>
    </rPh>
    <phoneticPr fontId="2"/>
  </si>
  <si>
    <t>その他</t>
    <rPh sb="2" eb="3">
      <t>タ</t>
    </rPh>
    <phoneticPr fontId="2"/>
  </si>
  <si>
    <t>資格種別</t>
    <rPh sb="0" eb="2">
      <t>シカク</t>
    </rPh>
    <rPh sb="2" eb="4">
      <t>シュベツ</t>
    </rPh>
    <phoneticPr fontId="2"/>
  </si>
  <si>
    <t>登録番号</t>
    <rPh sb="0" eb="2">
      <t>トウロク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</si>
  <si>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</si>
  <si>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日</t>
    <rPh sb="0" eb="1">
      <t>ニチ</t>
    </rPh>
    <phoneticPr fontId="2"/>
  </si>
  <si>
    <t>あん摩ﾏｯｻｰｼﾞ指圧師</t>
    <rPh sb="2" eb="3">
      <t>マ</t>
    </rPh>
    <rPh sb="9" eb="12">
      <t>シアツシ</t>
    </rPh>
    <phoneticPr fontId="2"/>
  </si>
  <si>
    <t>※上記必要事項を記入し、あてはまる事項は□を■にしてください。</t>
    <rPh sb="1" eb="3">
      <t>ジョウキ</t>
    </rPh>
    <rPh sb="3" eb="5">
      <t>ヒツヨウ</t>
    </rPh>
    <rPh sb="5" eb="7">
      <t>ジコウ</t>
    </rPh>
    <rPh sb="8" eb="10">
      <t>キニュウ</t>
    </rPh>
    <rPh sb="17" eb="19">
      <t>ジコウ</t>
    </rPh>
    <phoneticPr fontId="2"/>
  </si>
  <si>
    <t>※登録用紙については、１名につき１枚で作成願います。</t>
    <rPh sb="1" eb="3">
      <t>トウロク</t>
    </rPh>
    <rPh sb="3" eb="5">
      <t>ヨウシ</t>
    </rPh>
    <rPh sb="12" eb="13">
      <t>メイ</t>
    </rPh>
    <rPh sb="17" eb="18">
      <t>マイ</t>
    </rPh>
    <rPh sb="19" eb="21">
      <t>サクセイ</t>
    </rPh>
    <rPh sb="21" eb="22">
      <t>ネガ</t>
    </rPh>
    <phoneticPr fontId="2"/>
  </si>
  <si>
    <t>※本登録用紙は１年間のみ有効です。</t>
    <rPh sb="1" eb="4">
      <t>ホントウロク</t>
    </rPh>
    <rPh sb="4" eb="6">
      <t>ヨウシ</t>
    </rPh>
    <rPh sb="8" eb="10">
      <t>ネンカン</t>
    </rPh>
    <rPh sb="12" eb="14">
      <t>ユウコウ</t>
    </rPh>
    <phoneticPr fontId="2"/>
  </si>
  <si>
    <t>招聘したトップコーチについて、下記のとおり報告いたします。</t>
    <rPh sb="0" eb="2">
      <t>ショウヘイ</t>
    </rPh>
    <rPh sb="15" eb="17">
      <t>カキ</t>
    </rPh>
    <rPh sb="21" eb="23">
      <t>ホウコク</t>
    </rPh>
    <phoneticPr fontId="2"/>
  </si>
  <si>
    <t>○トップコーチ基礎情報</t>
    <rPh sb="7" eb="9">
      <t>キソ</t>
    </rPh>
    <rPh sb="9" eb="11">
      <t>ジョウホウ</t>
    </rPh>
    <phoneticPr fontId="2"/>
  </si>
  <si>
    <t>フリガナ</t>
    <phoneticPr fontId="2"/>
  </si>
  <si>
    <t>○トップコーチ指導実績情報（全国大会入賞実績等）</t>
    <rPh sb="7" eb="9">
      <t>シドウ</t>
    </rPh>
    <rPh sb="9" eb="11">
      <t>ジッセキ</t>
    </rPh>
    <rPh sb="11" eb="13">
      <t>ジョウホウ</t>
    </rPh>
    <rPh sb="14" eb="16">
      <t>ゼンコク</t>
    </rPh>
    <rPh sb="16" eb="18">
      <t>タイカイ</t>
    </rPh>
    <rPh sb="18" eb="20">
      <t>ニュウショウ</t>
    </rPh>
    <rPh sb="20" eb="22">
      <t>ジッセキ</t>
    </rPh>
    <rPh sb="22" eb="23">
      <t>トウ</t>
    </rPh>
    <phoneticPr fontId="2"/>
  </si>
  <si>
    <t>○トップコーチ指導選定の理由（本県の実態を踏まえた選定理由を記載）</t>
    <rPh sb="7" eb="9">
      <t>シドウ</t>
    </rPh>
    <rPh sb="9" eb="11">
      <t>センテイ</t>
    </rPh>
    <rPh sb="12" eb="14">
      <t>リユウ</t>
    </rPh>
    <rPh sb="15" eb="17">
      <t>ホンケン</t>
    </rPh>
    <rPh sb="18" eb="20">
      <t>ジッタイ</t>
    </rPh>
    <rPh sb="21" eb="22">
      <t>フ</t>
    </rPh>
    <rPh sb="25" eb="27">
      <t>センテイ</t>
    </rPh>
    <rPh sb="27" eb="29">
      <t>リユウ</t>
    </rPh>
    <rPh sb="30" eb="32">
      <t>キサイ</t>
    </rPh>
    <phoneticPr fontId="2"/>
  </si>
  <si>
    <t>別紙3</t>
    <phoneticPr fontId="2"/>
  </si>
  <si>
    <t>・変更後収支予算書（別紙3）</t>
    <rPh sb="1" eb="4">
      <t>ヘンコウゴ</t>
    </rPh>
    <rPh sb="4" eb="6">
      <t>シュウシ</t>
    </rPh>
    <rPh sb="6" eb="9">
      <t>ヨサンショ</t>
    </rPh>
    <rPh sb="10" eb="12">
      <t>ベッシ</t>
    </rPh>
    <phoneticPr fontId="2"/>
  </si>
  <si>
    <t>公益財団法人岐阜県スポーツ協会　会長　様</t>
    <rPh sb="0" eb="6">
      <t>コウエキ</t>
    </rPh>
    <rPh sb="6" eb="9">
      <t>ギフケン</t>
    </rPh>
    <rPh sb="13" eb="15">
      <t>キョウカイ</t>
    </rPh>
    <rPh sb="16" eb="18">
      <t>カイチョウ</t>
    </rPh>
    <rPh sb="19" eb="20">
      <t>サマ</t>
    </rPh>
    <phoneticPr fontId="2"/>
  </si>
  <si>
    <t>公益財団法人岐阜県スポーツ協会　会長　様</t>
    <rPh sb="0" eb="6">
      <t>コウエキ</t>
    </rPh>
    <rPh sb="6" eb="9">
      <t>ギフケン</t>
    </rPh>
    <rPh sb="13" eb="15">
      <t>キョウカイ</t>
    </rPh>
    <rPh sb="14" eb="15">
      <t>タイキョウ</t>
    </rPh>
    <rPh sb="16" eb="18">
      <t>カイチョウ</t>
    </rPh>
    <rPh sb="19" eb="20">
      <t>サマ</t>
    </rPh>
    <phoneticPr fontId="2"/>
  </si>
  <si>
    <t>事 業 名
事業期間
会 場 名</t>
    <rPh sb="0" eb="1">
      <t>コト</t>
    </rPh>
    <rPh sb="2" eb="3">
      <t>ゴウ</t>
    </rPh>
    <rPh sb="4" eb="5">
      <t>メイ</t>
    </rPh>
    <rPh sb="6" eb="8">
      <t>ジギョウ</t>
    </rPh>
    <rPh sb="8" eb="9">
      <t>キ</t>
    </rPh>
    <rPh sb="9" eb="10">
      <t>カン</t>
    </rPh>
    <rPh sb="11" eb="12">
      <t>カイ</t>
    </rPh>
    <rPh sb="13" eb="14">
      <t>バ</t>
    </rPh>
    <rPh sb="15" eb="16">
      <t>メイ</t>
    </rPh>
    <phoneticPr fontId="2"/>
  </si>
  <si>
    <t>新規国体
種目事業</t>
    <rPh sb="0" eb="2">
      <t>シンキ</t>
    </rPh>
    <rPh sb="2" eb="4">
      <t>コクタイ</t>
    </rPh>
    <rPh sb="5" eb="7">
      <t>シュモク</t>
    </rPh>
    <rPh sb="7" eb="9">
      <t>ジギョウ</t>
    </rPh>
    <phoneticPr fontId="2"/>
  </si>
  <si>
    <t>新規国体種目事業</t>
    <rPh sb="0" eb="2">
      <t>シンキ</t>
    </rPh>
    <rPh sb="2" eb="4">
      <t>コクタイ</t>
    </rPh>
    <rPh sb="4" eb="6">
      <t>シュモク</t>
    </rPh>
    <rPh sb="6" eb="8">
      <t>ジギョウ</t>
    </rPh>
    <phoneticPr fontId="2"/>
  </si>
  <si>
    <t>事業経費
合計(円)</t>
    <rPh sb="0" eb="2">
      <t>ジギョウ</t>
    </rPh>
    <rPh sb="2" eb="4">
      <t>ケイヒ</t>
    </rPh>
    <rPh sb="5" eb="7">
      <t>ゴウケイ</t>
    </rPh>
    <rPh sb="8" eb="9">
      <t>エン</t>
    </rPh>
    <phoneticPr fontId="2"/>
  </si>
  <si>
    <t>参加人員(名)</t>
    <rPh sb="0" eb="2">
      <t>サンカ</t>
    </rPh>
    <rPh sb="2" eb="3">
      <t>ニン</t>
    </rPh>
    <rPh sb="3" eb="4">
      <t>イン</t>
    </rPh>
    <rPh sb="5" eb="6">
      <t>メイ</t>
    </rPh>
    <phoneticPr fontId="2"/>
  </si>
  <si>
    <t>小計(円)</t>
    <rPh sb="0" eb="2">
      <t>ショウケイ</t>
    </rPh>
    <rPh sb="3" eb="4">
      <t>エン</t>
    </rPh>
    <phoneticPr fontId="2"/>
  </si>
  <si>
    <t>事業内容</t>
    <rPh sb="0" eb="1">
      <t>コト</t>
    </rPh>
    <rPh sb="1" eb="2">
      <t>ギョウ</t>
    </rPh>
    <rPh sb="2" eb="3">
      <t>ウチ</t>
    </rPh>
    <rPh sb="3" eb="4">
      <t>カタチ</t>
    </rPh>
    <phoneticPr fontId="2"/>
  </si>
  <si>
    <t>中間合計</t>
    <rPh sb="0" eb="2">
      <t>チュウカン</t>
    </rPh>
    <rPh sb="2" eb="4">
      <t>ゴウケイ</t>
    </rPh>
    <phoneticPr fontId="2"/>
  </si>
  <si>
    <t>　スポーツトレーナー・スポーツドクター・スポーツ栄養士等を活用される場合は、本様式にて提出し、年間登録を行ってください。</t>
    <rPh sb="24" eb="26">
      <t>エイヨウ</t>
    </rPh>
    <rPh sb="26" eb="27">
      <t>シ</t>
    </rPh>
    <rPh sb="27" eb="28">
      <t>トウ</t>
    </rPh>
    <rPh sb="29" eb="31">
      <t>カツヨウ</t>
    </rPh>
    <rPh sb="34" eb="36">
      <t>バアイ</t>
    </rPh>
    <rPh sb="38" eb="39">
      <t>ホン</t>
    </rPh>
    <rPh sb="39" eb="41">
      <t>ヨウシキ</t>
    </rPh>
    <rPh sb="43" eb="45">
      <t>テイシュツ</t>
    </rPh>
    <rPh sb="47" eb="49">
      <t>ネンカン</t>
    </rPh>
    <rPh sb="49" eb="51">
      <t>トウロク</t>
    </rPh>
    <rPh sb="52" eb="53">
      <t>オコナ</t>
    </rPh>
    <phoneticPr fontId="2"/>
  </si>
  <si>
    <t>令和　　年　　月　　日　現在</t>
    <rPh sb="0" eb="2">
      <t>レイワ</t>
    </rPh>
    <rPh sb="4" eb="5">
      <t>トシ</t>
    </rPh>
    <rPh sb="7" eb="8">
      <t>ガツ</t>
    </rPh>
    <rPh sb="10" eb="11">
      <t>ニチ</t>
    </rPh>
    <rPh sb="12" eb="14">
      <t>ゲンザイ</t>
    </rPh>
    <phoneticPr fontId="2"/>
  </si>
  <si>
    <t>スポーツ栄養士</t>
    <rPh sb="4" eb="6">
      <t>エイヨウ</t>
    </rPh>
    <rPh sb="6" eb="7">
      <t>シ</t>
    </rPh>
    <phoneticPr fontId="2"/>
  </si>
  <si>
    <t>○登録者基礎情報</t>
    <rPh sb="1" eb="4">
      <t>トウロクシャ</t>
    </rPh>
    <rPh sb="4" eb="6">
      <t>キソ</t>
    </rPh>
    <rPh sb="6" eb="8">
      <t>ジョウホウ</t>
    </rPh>
    <phoneticPr fontId="2"/>
  </si>
  <si>
    <t>○登録者区分</t>
    <rPh sb="1" eb="3">
      <t>トウロク</t>
    </rPh>
    <rPh sb="3" eb="4">
      <t>シャ</t>
    </rPh>
    <rPh sb="4" eb="6">
      <t>クブン</t>
    </rPh>
    <phoneticPr fontId="2"/>
  </si>
  <si>
    <t>○保有資格</t>
    <rPh sb="1" eb="3">
      <t>ホユウ</t>
    </rPh>
    <rPh sb="3" eb="5">
      <t>シカク</t>
    </rPh>
    <phoneticPr fontId="2"/>
  </si>
  <si>
    <t>岐阜県認定ｽﾎﾟｰﾂﾄﾚｰﾅｰ</t>
    <rPh sb="0" eb="2">
      <t>ギフ</t>
    </rPh>
    <rPh sb="2" eb="3">
      <t>ケン</t>
    </rPh>
    <rPh sb="3" eb="5">
      <t>ニンテイ</t>
    </rPh>
    <phoneticPr fontId="2"/>
  </si>
  <si>
    <t>岐阜県認定ｽﾎﾟｰﾂﾄﾚｰﾅｰ</t>
    <rPh sb="0" eb="2">
      <t>ギフ</t>
    </rPh>
    <rPh sb="2" eb="3">
      <t>ケン</t>
    </rPh>
    <rPh sb="3" eb="5">
      <t>ニンテイ</t>
    </rPh>
    <phoneticPr fontId="2"/>
  </si>
  <si>
    <t>JSPO公認ｱｽﾚﾃｨｯｸﾄﾚｰﾅｰ</t>
    <rPh sb="4" eb="6">
      <t>コウニン</t>
    </rPh>
    <phoneticPr fontId="2"/>
  </si>
  <si>
    <t>JSPO公認ｽﾎﾟｰﾂﾄﾞｸﾀｰ</t>
    <rPh sb="4" eb="6">
      <t>コウニン</t>
    </rPh>
    <phoneticPr fontId="2"/>
  </si>
  <si>
    <t>JSPO公認ｽﾎﾟｰﾂﾄﾞｸﾀｰ</t>
    <rPh sb="4" eb="6">
      <t>コウニン</t>
    </rPh>
    <phoneticPr fontId="2"/>
  </si>
  <si>
    <t>JSPO公認ｽﾎﾟｰﾂﾃﾞﾝﾃｨｽﾄ</t>
    <rPh sb="4" eb="6">
      <t>コウニン</t>
    </rPh>
    <phoneticPr fontId="2"/>
  </si>
  <si>
    <t>JSPO公認ｽﾎﾟｰﾂ栄養士</t>
    <rPh sb="4" eb="6">
      <t>コウニン</t>
    </rPh>
    <rPh sb="11" eb="13">
      <t>エイヨウ</t>
    </rPh>
    <rPh sb="13" eb="14">
      <t>シ</t>
    </rPh>
    <phoneticPr fontId="2"/>
  </si>
  <si>
    <t>JSPO公認ｽﾎﾟｰﾂﾃﾞﾝﾃｨｽﾄ</t>
    <phoneticPr fontId="2"/>
  </si>
  <si>
    <t>JSPO公認ｱｽﾚﾃｨｯｸﾄﾚｰﾅｰ</t>
    <phoneticPr fontId="2"/>
  </si>
  <si>
    <t>JSPO公認ｽﾎﾟｰﾂ栄養士</t>
    <rPh sb="4" eb="6">
      <t>コウニン</t>
    </rPh>
    <rPh sb="11" eb="14">
      <t>エイヨウシ</t>
    </rPh>
    <phoneticPr fontId="2"/>
  </si>
  <si>
    <t>その他（　　　　　　　　　　　）</t>
    <rPh sb="2" eb="3">
      <t>タ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</si>
  <si>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</si>
  <si>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スポーツトレーナー・ドクター・栄養士登録用紙</t>
    <phoneticPr fontId="2"/>
  </si>
  <si>
    <t>4種別合計</t>
    <rPh sb="1" eb="5">
      <t>シュベツゴウケイ</t>
    </rPh>
    <phoneticPr fontId="2"/>
  </si>
  <si>
    <t>4種別合計</t>
    <rPh sb="1" eb="3">
      <t>シュベツ</t>
    </rPh>
    <rPh sb="3" eb="5">
      <t>ゴウケイ</t>
    </rPh>
    <phoneticPr fontId="2"/>
  </si>
  <si>
    <t>返金額</t>
    <rPh sb="0" eb="2">
      <t>ヘンキン</t>
    </rPh>
    <rPh sb="2" eb="3">
      <t>ガク</t>
    </rPh>
    <phoneticPr fontId="2"/>
  </si>
  <si>
    <t>（計画時）</t>
    <rPh sb="1" eb="4">
      <t>ケイカクジ</t>
    </rPh>
    <phoneticPr fontId="2"/>
  </si>
  <si>
    <t>（決算時）</t>
    <rPh sb="1" eb="4">
      <t>ケッサンジ</t>
    </rPh>
    <phoneticPr fontId="2"/>
  </si>
  <si>
    <t>特殊種目
支援事業</t>
    <rPh sb="0" eb="2">
      <t>トクシュ</t>
    </rPh>
    <rPh sb="2" eb="4">
      <t>シュモク</t>
    </rPh>
    <rPh sb="5" eb="7">
      <t>シエン</t>
    </rPh>
    <rPh sb="7" eb="9">
      <t>ジギョウ</t>
    </rPh>
    <phoneticPr fontId="2"/>
  </si>
  <si>
    <t>合計</t>
    <rPh sb="0" eb="2">
      <t>ゴウケイ</t>
    </rPh>
    <phoneticPr fontId="2"/>
  </si>
  <si>
    <t>令和5年度競技力向上対策事業（国体強化対策事業）事業計画書</t>
    <rPh sb="0" eb="2">
      <t>レイワ</t>
    </rPh>
    <rPh sb="24" eb="26">
      <t>ジギョウ</t>
    </rPh>
    <rPh sb="26" eb="29">
      <t>ケイカクショ</t>
    </rPh>
    <phoneticPr fontId="2"/>
  </si>
  <si>
    <t>令和5年度競技力向上対策事業（国体強化対策事業）収支予算書</t>
    <rPh sb="0" eb="2">
      <t>レイワ</t>
    </rPh>
    <rPh sb="24" eb="26">
      <t>シュウシ</t>
    </rPh>
    <rPh sb="26" eb="28">
      <t>ヨサン</t>
    </rPh>
    <rPh sb="28" eb="29">
      <t>ショ</t>
    </rPh>
    <phoneticPr fontId="2"/>
  </si>
  <si>
    <t>令和5年度競技力向上対策事業（国体強化対策事業）</t>
    <rPh sb="0" eb="2">
      <t>レイワ</t>
    </rPh>
    <rPh sb="3" eb="5">
      <t>ネンド</t>
    </rPh>
    <rPh sb="5" eb="14">
      <t>キョウギリョク</t>
    </rPh>
    <rPh sb="15" eb="17">
      <t>コクタイ</t>
    </rPh>
    <rPh sb="17" eb="19">
      <t>キョウカ</t>
    </rPh>
    <rPh sb="19" eb="21">
      <t>タイサク</t>
    </rPh>
    <rPh sb="21" eb="23">
      <t>ジギョウ</t>
    </rPh>
    <phoneticPr fontId="2"/>
  </si>
  <si>
    <t>　　　　　　令和5年度競技力向上対策事業（国体強化対策事業）助成金</t>
    <rPh sb="6" eb="8">
      <t>レイワ</t>
    </rPh>
    <rPh sb="9" eb="11">
      <t>ネンド</t>
    </rPh>
    <rPh sb="11" eb="20">
      <t>キョウギリョク</t>
    </rPh>
    <rPh sb="21" eb="23">
      <t>コクタイ</t>
    </rPh>
    <rPh sb="23" eb="25">
      <t>キョウカ</t>
    </rPh>
    <rPh sb="25" eb="27">
      <t>タイサク</t>
    </rPh>
    <rPh sb="27" eb="29">
      <t>ジギョウ</t>
    </rPh>
    <rPh sb="30" eb="33">
      <t>ジョセイキン</t>
    </rPh>
    <phoneticPr fontId="2"/>
  </si>
  <si>
    <t>令和5年度競技力向上対策事業（国体強化対策事業）変更後収支予算書</t>
    <rPh sb="0" eb="2">
      <t>レイワ</t>
    </rPh>
    <rPh sb="24" eb="27">
      <t>ヘンコウゴ</t>
    </rPh>
    <phoneticPr fontId="2"/>
  </si>
  <si>
    <t>令和5年度競技力向上対策事業（国体強化対策事業）収支決算書</t>
    <rPh sb="0" eb="2">
      <t>レイワ</t>
    </rPh>
    <rPh sb="24" eb="26">
      <t>シュウシ</t>
    </rPh>
    <rPh sb="26" eb="28">
      <t>ケッサン</t>
    </rPh>
    <rPh sb="28" eb="29">
      <t>ショ</t>
    </rPh>
    <phoneticPr fontId="2"/>
  </si>
  <si>
    <t>令和5年度競技力向上対策事業（国体強化対策事業）事業報告書</t>
    <rPh sb="0" eb="2">
      <t>レイワ</t>
    </rPh>
    <rPh sb="24" eb="26">
      <t>ジギョウ</t>
    </rPh>
    <rPh sb="26" eb="29">
      <t>ホウコクショ</t>
    </rPh>
    <phoneticPr fontId="2"/>
  </si>
  <si>
    <t>令和5年度競技力向上対策事業（国体強化対策事業）トップコーチ招聘に係る指導者報告書</t>
    <rPh sb="0" eb="2">
      <t>レイワ</t>
    </rPh>
    <rPh sb="3" eb="5">
      <t>ネンド</t>
    </rPh>
    <rPh sb="5" eb="14">
      <t>キョウギリョク</t>
    </rPh>
    <rPh sb="15" eb="23">
      <t>コクタイ</t>
    </rPh>
    <rPh sb="30" eb="32">
      <t>ショウヘイ</t>
    </rPh>
    <rPh sb="33" eb="34">
      <t>カカ</t>
    </rPh>
    <rPh sb="35" eb="38">
      <t>シドウシャ</t>
    </rPh>
    <rPh sb="38" eb="41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</si>
</sst>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"/>
    <numFmt numFmtId="177" formatCode="#,##0_ "/>
    <numFmt numFmtId="178" formatCode="#,##0_);[Red]\(#,##0\)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8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23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177" fontId="3" fillId="0" borderId="0" xfId="0" applyNumberFormat="1" applyFont="1" applyAlignment="1">
      <alignment horizontal="right" vertical="center"/>
    </xf>
    <xf numFmtId="177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 shrinkToFit="1"/>
    </xf>
    <xf numFmtId="177" fontId="9" fillId="0" borderId="0" xfId="0" applyNumberFormat="1" applyFont="1" applyAlignment="1">
      <alignment vertical="center" shrinkToFit="1"/>
    </xf>
    <xf numFmtId="0" fontId="9" fillId="0" borderId="0" xfId="0" applyFont="1" applyAlignment="1">
      <alignment vertical="center" shrinkToFit="1"/>
    </xf>
    <xf numFmtId="177" fontId="9" fillId="0" borderId="15" xfId="0" applyNumberFormat="1" applyFont="1" applyBorder="1" applyAlignment="1">
      <alignment vertical="center" shrinkToFit="1"/>
    </xf>
    <xf numFmtId="0" fontId="9" fillId="0" borderId="23" xfId="0" applyFont="1" applyBorder="1" applyAlignment="1">
      <alignment horizontal="distributed" vertical="center" justifyLastLine="1"/>
    </xf>
    <xf numFmtId="0" fontId="0" fillId="0" borderId="0" xfId="0" applyAlignment="1">
      <alignment horizontal="left" vertical="center" inden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2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7" fillId="0" borderId="0" xfId="1" applyFont="1" applyAlignment="1">
      <alignment vertical="top" wrapText="1"/>
    </xf>
    <xf numFmtId="0" fontId="8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14" fillId="0" borderId="23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74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91" xfId="0" applyFont="1" applyBorder="1" applyAlignment="1">
      <alignment horizontal="center" vertical="center" shrinkToFit="1"/>
    </xf>
    <xf numFmtId="0" fontId="3" fillId="0" borderId="9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177" fontId="3" fillId="0" borderId="18" xfId="0" applyNumberFormat="1" applyFont="1" applyBorder="1" applyAlignment="1">
      <alignment horizontal="right" vertical="center" shrinkToFit="1"/>
    </xf>
    <xf numFmtId="177" fontId="3" fillId="0" borderId="90" xfId="0" applyNumberFormat="1" applyFont="1" applyBorder="1" applyAlignment="1">
      <alignment horizontal="right" vertical="center" shrinkToFit="1"/>
    </xf>
    <xf numFmtId="177" fontId="3" fillId="0" borderId="12" xfId="0" applyNumberFormat="1" applyFont="1" applyBorder="1" applyAlignment="1">
      <alignment horizontal="right" vertical="center" shrinkToFit="1"/>
    </xf>
    <xf numFmtId="177" fontId="3" fillId="0" borderId="24" xfId="0" applyNumberFormat="1" applyFont="1" applyBorder="1" applyAlignment="1">
      <alignment horizontal="right" vertical="center" shrinkToFit="1"/>
    </xf>
    <xf numFmtId="177" fontId="3" fillId="0" borderId="25" xfId="0" applyNumberFormat="1" applyFont="1" applyBorder="1" applyAlignment="1">
      <alignment horizontal="right" vertical="center" shrinkToFit="1"/>
    </xf>
    <xf numFmtId="177" fontId="3" fillId="0" borderId="27" xfId="0" applyNumberFormat="1" applyFont="1" applyBorder="1" applyAlignment="1">
      <alignment horizontal="right" vertical="center" shrinkToFit="1"/>
    </xf>
    <xf numFmtId="177" fontId="3" fillId="0" borderId="1" xfId="0" applyNumberFormat="1" applyFont="1" applyBorder="1" applyAlignment="1">
      <alignment horizontal="right" vertical="center" shrinkToFit="1"/>
    </xf>
    <xf numFmtId="177" fontId="3" fillId="0" borderId="28" xfId="0" applyNumberFormat="1" applyFont="1" applyBorder="1" applyAlignment="1">
      <alignment horizontal="right" vertical="center" shrinkToFit="1"/>
    </xf>
    <xf numFmtId="177" fontId="3" fillId="0" borderId="2" xfId="0" applyNumberFormat="1" applyFont="1" applyBorder="1" applyAlignment="1">
      <alignment horizontal="right" vertical="center" shrinkToFit="1"/>
    </xf>
    <xf numFmtId="177" fontId="3" fillId="0" borderId="21" xfId="0" applyNumberFormat="1" applyFont="1" applyBorder="1" applyAlignment="1">
      <alignment horizontal="right" vertical="center" shrinkToFit="1"/>
    </xf>
    <xf numFmtId="177" fontId="3" fillId="0" borderId="78" xfId="0" applyNumberFormat="1" applyFont="1" applyBorder="1" applyAlignment="1">
      <alignment horizontal="right" vertical="center" shrinkToFit="1"/>
    </xf>
    <xf numFmtId="177" fontId="3" fillId="0" borderId="30" xfId="0" applyNumberFormat="1" applyFont="1" applyBorder="1" applyAlignment="1">
      <alignment horizontal="right" vertical="center" shrinkToFit="1"/>
    </xf>
    <xf numFmtId="177" fontId="3" fillId="0" borderId="89" xfId="0" applyNumberFormat="1" applyFont="1" applyBorder="1" applyAlignment="1">
      <alignment horizontal="right" vertical="center" shrinkToFit="1"/>
    </xf>
    <xf numFmtId="177" fontId="3" fillId="0" borderId="26" xfId="0" applyNumberFormat="1" applyFont="1" applyBorder="1" applyAlignment="1">
      <alignment horizontal="right" vertical="center" shrinkToFit="1"/>
    </xf>
    <xf numFmtId="177" fontId="3" fillId="0" borderId="80" xfId="0" applyNumberFormat="1" applyFont="1" applyBorder="1" applyAlignment="1">
      <alignment horizontal="right" vertical="center" shrinkToFit="1"/>
    </xf>
    <xf numFmtId="177" fontId="3" fillId="0" borderId="81" xfId="0" applyNumberFormat="1" applyFont="1" applyBorder="1" applyAlignment="1">
      <alignment horizontal="right" vertical="center" shrinkToFit="1"/>
    </xf>
    <xf numFmtId="177" fontId="3" fillId="0" borderId="5" xfId="0" applyNumberFormat="1" applyFont="1" applyBorder="1" applyAlignment="1">
      <alignment horizontal="right" vertical="center" shrinkToFit="1"/>
    </xf>
    <xf numFmtId="177" fontId="3" fillId="0" borderId="15" xfId="0" applyNumberFormat="1" applyFont="1" applyBorder="1" applyAlignment="1">
      <alignment horizontal="right" vertical="center" shrinkToFit="1"/>
    </xf>
    <xf numFmtId="177" fontId="3" fillId="0" borderId="82" xfId="0" applyNumberFormat="1" applyFont="1" applyBorder="1" applyAlignment="1">
      <alignment horizontal="right" vertical="center" shrinkToFit="1"/>
    </xf>
    <xf numFmtId="177" fontId="3" fillId="0" borderId="87" xfId="0" applyNumberFormat="1" applyFont="1" applyBorder="1" applyAlignment="1">
      <alignment horizontal="right" vertical="center" shrinkToFit="1"/>
    </xf>
    <xf numFmtId="177" fontId="3" fillId="0" borderId="88" xfId="0" applyNumberFormat="1" applyFont="1" applyBorder="1" applyAlignment="1">
      <alignment horizontal="right" vertical="center" shrinkToFit="1"/>
    </xf>
    <xf numFmtId="177" fontId="3" fillId="0" borderId="62" xfId="0" applyNumberFormat="1" applyFont="1" applyBorder="1" applyAlignment="1">
      <alignment horizontal="right" vertical="center" shrinkToFit="1"/>
    </xf>
    <xf numFmtId="177" fontId="3" fillId="0" borderId="75" xfId="0" applyNumberFormat="1" applyFont="1" applyBorder="1" applyAlignment="1">
      <alignment horizontal="right" vertical="center" shrinkToFit="1"/>
    </xf>
    <xf numFmtId="177" fontId="3" fillId="0" borderId="79" xfId="0" applyNumberFormat="1" applyFont="1" applyBorder="1" applyAlignment="1">
      <alignment horizontal="right" vertical="center" shrinkToFit="1"/>
    </xf>
    <xf numFmtId="177" fontId="3" fillId="0" borderId="20" xfId="0" applyNumberFormat="1" applyFont="1" applyBorder="1" applyAlignment="1">
      <alignment horizontal="right" vertical="center" shrinkToFit="1"/>
    </xf>
    <xf numFmtId="177" fontId="3" fillId="0" borderId="29" xfId="0" applyNumberFormat="1" applyFont="1" applyBorder="1" applyAlignment="1">
      <alignment horizontal="right" vertical="center" shrinkToFit="1"/>
    </xf>
    <xf numFmtId="177" fontId="3" fillId="0" borderId="85" xfId="0" applyNumberFormat="1" applyFont="1" applyBorder="1" applyAlignment="1">
      <alignment horizontal="right" vertical="center" shrinkToFit="1"/>
    </xf>
    <xf numFmtId="177" fontId="3" fillId="0" borderId="91" xfId="0" applyNumberFormat="1" applyFont="1" applyBorder="1" applyAlignment="1">
      <alignment horizontal="right" vertical="center" shrinkToFit="1"/>
    </xf>
    <xf numFmtId="177" fontId="3" fillId="0" borderId="92" xfId="0" applyNumberFormat="1" applyFont="1" applyBorder="1" applyAlignment="1">
      <alignment horizontal="right" vertical="center" shrinkToFit="1"/>
    </xf>
    <xf numFmtId="177" fontId="3" fillId="0" borderId="47" xfId="0" applyNumberFormat="1" applyFont="1" applyBorder="1" applyAlignment="1">
      <alignment horizontal="right" vertical="center" shrinkToFit="1"/>
    </xf>
    <xf numFmtId="177" fontId="3" fillId="0" borderId="84" xfId="0" applyNumberFormat="1" applyFont="1" applyBorder="1" applyAlignment="1">
      <alignment horizontal="right" vertical="center" shrinkToFit="1"/>
    </xf>
    <xf numFmtId="177" fontId="3" fillId="0" borderId="86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177" fontId="3" fillId="0" borderId="22" xfId="0" applyNumberFormat="1" applyFont="1" applyBorder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177" fontId="3" fillId="0" borderId="5" xfId="0" applyNumberFormat="1" applyFont="1" applyBorder="1" applyAlignment="1">
      <alignment vertical="center" shrinkToFit="1"/>
    </xf>
    <xf numFmtId="177" fontId="3" fillId="0" borderId="15" xfId="0" applyNumberFormat="1" applyFont="1" applyBorder="1" applyAlignment="1">
      <alignment vertical="center" shrinkToFit="1"/>
    </xf>
    <xf numFmtId="177" fontId="3" fillId="0" borderId="16" xfId="0" applyNumberFormat="1" applyFont="1" applyBorder="1" applyAlignment="1">
      <alignment vertical="center" shrinkToFit="1"/>
    </xf>
    <xf numFmtId="177" fontId="3" fillId="0" borderId="17" xfId="0" applyNumberFormat="1" applyFont="1" applyBorder="1" applyAlignment="1">
      <alignment vertical="center" shrinkToFit="1"/>
    </xf>
    <xf numFmtId="177" fontId="3" fillId="0" borderId="23" xfId="0" applyNumberFormat="1" applyFont="1" applyBorder="1" applyAlignment="1">
      <alignment horizontal="right" vertical="center" shrinkToFit="1"/>
    </xf>
    <xf numFmtId="177" fontId="3" fillId="0" borderId="74" xfId="0" applyNumberFormat="1" applyFont="1" applyBorder="1" applyAlignment="1">
      <alignment horizontal="right" vertical="center" shrinkToFit="1"/>
    </xf>
    <xf numFmtId="177" fontId="3" fillId="0" borderId="6" xfId="0" applyNumberFormat="1" applyFont="1" applyBorder="1" applyAlignment="1">
      <alignment horizontal="right" vertical="center" shrinkToFit="1"/>
    </xf>
    <xf numFmtId="0" fontId="15" fillId="0" borderId="23" xfId="0" applyFont="1" applyBorder="1" applyAlignment="1">
      <alignment horizontal="distributed" vertical="center"/>
    </xf>
    <xf numFmtId="0" fontId="7" fillId="0" borderId="23" xfId="0" applyFont="1" applyBorder="1" applyAlignment="1">
      <alignment horizontal="distributed"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178" fontId="3" fillId="0" borderId="33" xfId="0" applyNumberFormat="1" applyFont="1" applyBorder="1" applyAlignment="1">
      <alignment horizontal="center" vertical="center" shrinkToFit="1"/>
    </xf>
    <xf numFmtId="178" fontId="3" fillId="0" borderId="34" xfId="0" applyNumberFormat="1" applyFont="1" applyBorder="1" applyAlignment="1">
      <alignment horizontal="center" vertical="center" shrinkToFit="1"/>
    </xf>
    <xf numFmtId="178" fontId="3" fillId="0" borderId="35" xfId="0" applyNumberFormat="1" applyFont="1" applyBorder="1" applyAlignment="1">
      <alignment horizontal="center" vertical="center" shrinkToFit="1"/>
    </xf>
    <xf numFmtId="178" fontId="3" fillId="0" borderId="36" xfId="0" applyNumberFormat="1" applyFont="1" applyBorder="1" applyAlignment="1">
      <alignment horizontal="center" vertical="center" shrinkToFit="1"/>
    </xf>
    <xf numFmtId="178" fontId="3" fillId="0" borderId="37" xfId="0" applyNumberFormat="1" applyFont="1" applyBorder="1" applyAlignment="1">
      <alignment horizontal="center" vertical="center" shrinkToFit="1"/>
    </xf>
    <xf numFmtId="178" fontId="3" fillId="0" borderId="38" xfId="0" applyNumberFormat="1" applyFont="1" applyBorder="1" applyAlignment="1">
      <alignment horizontal="center" vertical="center" shrinkToFit="1"/>
    </xf>
    <xf numFmtId="178" fontId="3" fillId="0" borderId="39" xfId="0" applyNumberFormat="1" applyFont="1" applyBorder="1" applyAlignment="1">
      <alignment horizontal="center" vertical="center" shrinkToFit="1"/>
    </xf>
    <xf numFmtId="0" fontId="10" fillId="2" borderId="68" xfId="0" applyFont="1" applyFill="1" applyBorder="1" applyAlignment="1">
      <alignment horizontal="center" vertical="center" shrinkToFit="1"/>
    </xf>
    <xf numFmtId="178" fontId="3" fillId="2" borderId="69" xfId="0" applyNumberFormat="1" applyFont="1" applyFill="1" applyBorder="1" applyAlignment="1">
      <alignment horizontal="center" vertical="center" shrinkToFit="1"/>
    </xf>
    <xf numFmtId="178" fontId="3" fillId="2" borderId="50" xfId="0" applyNumberFormat="1" applyFont="1" applyFill="1" applyBorder="1" applyAlignment="1">
      <alignment horizontal="center" vertical="center" shrinkToFit="1"/>
    </xf>
    <xf numFmtId="178" fontId="3" fillId="2" borderId="70" xfId="0" applyNumberFormat="1" applyFont="1" applyFill="1" applyBorder="1" applyAlignment="1">
      <alignment horizontal="center" vertical="center" shrinkToFit="1"/>
    </xf>
    <xf numFmtId="178" fontId="3" fillId="2" borderId="54" xfId="0" applyNumberFormat="1" applyFont="1" applyFill="1" applyBorder="1" applyAlignment="1">
      <alignment horizontal="center" vertical="center" shrinkToFit="1"/>
    </xf>
    <xf numFmtId="178" fontId="3" fillId="2" borderId="72" xfId="0" applyNumberFormat="1" applyFont="1" applyFill="1" applyBorder="1" applyAlignment="1">
      <alignment horizontal="center" vertical="center" shrinkToFit="1"/>
    </xf>
    <xf numFmtId="178" fontId="3" fillId="2" borderId="71" xfId="0" applyNumberFormat="1" applyFont="1" applyFill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178" fontId="3" fillId="0" borderId="41" xfId="0" applyNumberFormat="1" applyFont="1" applyBorder="1" applyAlignment="1">
      <alignment horizontal="center" vertical="center" shrinkToFit="1"/>
    </xf>
    <xf numFmtId="178" fontId="3" fillId="0" borderId="42" xfId="0" applyNumberFormat="1" applyFont="1" applyBorder="1" applyAlignment="1">
      <alignment horizontal="center" vertical="center" shrinkToFit="1"/>
    </xf>
    <xf numFmtId="178" fontId="3" fillId="0" borderId="43" xfId="0" applyNumberFormat="1" applyFont="1" applyBorder="1" applyAlignment="1">
      <alignment horizontal="center" vertical="center" shrinkToFit="1"/>
    </xf>
    <xf numFmtId="178" fontId="3" fillId="0" borderId="44" xfId="0" applyNumberFormat="1" applyFont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178" fontId="3" fillId="2" borderId="18" xfId="0" applyNumberFormat="1" applyFont="1" applyFill="1" applyBorder="1" applyAlignment="1">
      <alignment horizontal="center" vertical="center" shrinkToFit="1"/>
    </xf>
    <xf numFmtId="178" fontId="3" fillId="2" borderId="7" xfId="0" applyNumberFormat="1" applyFont="1" applyFill="1" applyBorder="1" applyAlignment="1">
      <alignment horizontal="center" vertical="center" shrinkToFit="1"/>
    </xf>
    <xf numFmtId="178" fontId="3" fillId="2" borderId="45" xfId="0" applyNumberFormat="1" applyFont="1" applyFill="1" applyBorder="1" applyAlignment="1">
      <alignment horizontal="center" vertical="center" shrinkToFit="1"/>
    </xf>
    <xf numFmtId="178" fontId="3" fillId="2" borderId="19" xfId="0" applyNumberFormat="1" applyFont="1" applyFill="1" applyBorder="1" applyAlignment="1">
      <alignment horizontal="center" vertical="center" shrinkToFit="1"/>
    </xf>
    <xf numFmtId="178" fontId="3" fillId="2" borderId="51" xfId="0" applyNumberFormat="1" applyFont="1" applyFill="1" applyBorder="1" applyAlignment="1">
      <alignment horizontal="center" vertical="center" shrinkToFit="1"/>
    </xf>
    <xf numFmtId="178" fontId="3" fillId="2" borderId="46" xfId="0" applyNumberFormat="1" applyFont="1" applyFill="1" applyBorder="1" applyAlignment="1">
      <alignment horizontal="center" vertical="center" shrinkToFit="1"/>
    </xf>
    <xf numFmtId="178" fontId="3" fillId="2" borderId="47" xfId="0" applyNumberFormat="1" applyFont="1" applyFill="1" applyBorder="1" applyAlignment="1">
      <alignment horizontal="center" vertical="center" shrinkToFit="1"/>
    </xf>
    <xf numFmtId="178" fontId="3" fillId="2" borderId="48" xfId="0" applyNumberFormat="1" applyFont="1" applyFill="1" applyBorder="1" applyAlignment="1">
      <alignment horizontal="center" vertical="center" shrinkToFit="1"/>
    </xf>
    <xf numFmtId="178" fontId="3" fillId="0" borderId="27" xfId="0" applyNumberFormat="1" applyFont="1" applyBorder="1" applyAlignment="1">
      <alignment horizontal="center" vertical="center" shrinkToFit="1"/>
    </xf>
    <xf numFmtId="178" fontId="3" fillId="0" borderId="0" xfId="0" applyNumberFormat="1" applyFont="1" applyAlignment="1">
      <alignment horizontal="center" vertical="center" shrinkToFit="1"/>
    </xf>
    <xf numFmtId="178" fontId="3" fillId="2" borderId="49" xfId="0" applyNumberFormat="1" applyFont="1" applyFill="1" applyBorder="1" applyAlignment="1">
      <alignment horizontal="center" vertical="center" shrinkToFit="1"/>
    </xf>
    <xf numFmtId="178" fontId="3" fillId="0" borderId="55" xfId="0" applyNumberFormat="1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 shrinkToFit="1"/>
    </xf>
    <xf numFmtId="178" fontId="4" fillId="0" borderId="0" xfId="0" applyNumberFormat="1" applyFont="1" applyAlignment="1">
      <alignment horizontal="center" vertical="center" shrinkToFit="1"/>
    </xf>
    <xf numFmtId="178" fontId="3" fillId="0" borderId="7" xfId="0" applyNumberFormat="1" applyFont="1" applyBorder="1" applyAlignment="1">
      <alignment horizontal="center" vertical="center" shrinkToFit="1"/>
    </xf>
    <xf numFmtId="178" fontId="3" fillId="0" borderId="1" xfId="0" applyNumberFormat="1" applyFont="1" applyBorder="1" applyAlignment="1">
      <alignment horizontal="center" vertical="center" shrinkToFit="1"/>
    </xf>
    <xf numFmtId="178" fontId="3" fillId="0" borderId="31" xfId="0" applyNumberFormat="1" applyFont="1" applyBorder="1" applyAlignment="1">
      <alignment horizontal="center" vertical="center" shrinkToFit="1"/>
    </xf>
    <xf numFmtId="178" fontId="3" fillId="0" borderId="25" xfId="0" applyNumberFormat="1" applyFont="1" applyBorder="1" applyAlignment="1">
      <alignment horizontal="center" vertical="center" shrinkToFit="1"/>
    </xf>
    <xf numFmtId="178" fontId="3" fillId="0" borderId="19" xfId="0" applyNumberFormat="1" applyFont="1" applyBorder="1" applyAlignment="1">
      <alignment horizontal="center" vertical="center" shrinkToFit="1"/>
    </xf>
    <xf numFmtId="178" fontId="3" fillId="0" borderId="52" xfId="0" applyNumberFormat="1" applyFont="1" applyBorder="1" applyAlignment="1">
      <alignment horizontal="center" vertical="center" shrinkToFit="1"/>
    </xf>
    <xf numFmtId="178" fontId="3" fillId="0" borderId="53" xfId="0" applyNumberFormat="1" applyFont="1" applyBorder="1" applyAlignment="1">
      <alignment horizontal="center" vertical="center" shrinkToFit="1"/>
    </xf>
    <xf numFmtId="178" fontId="3" fillId="3" borderId="42" xfId="0" applyNumberFormat="1" applyFont="1" applyFill="1" applyBorder="1" applyAlignment="1">
      <alignment horizontal="center" vertical="center" shrinkToFit="1"/>
    </xf>
    <xf numFmtId="178" fontId="3" fillId="3" borderId="43" xfId="0" applyNumberFormat="1" applyFont="1" applyFill="1" applyBorder="1" applyAlignment="1">
      <alignment horizontal="center" vertical="center" shrinkToFit="1"/>
    </xf>
    <xf numFmtId="178" fontId="3" fillId="3" borderId="44" xfId="0" applyNumberFormat="1" applyFont="1" applyFill="1" applyBorder="1" applyAlignment="1">
      <alignment horizontal="center" vertical="center" shrinkToFit="1"/>
    </xf>
    <xf numFmtId="178" fontId="3" fillId="3" borderId="41" xfId="0" applyNumberFormat="1" applyFont="1" applyFill="1" applyBorder="1" applyAlignment="1">
      <alignment horizontal="center" vertical="center" shrinkToFit="1"/>
    </xf>
    <xf numFmtId="178" fontId="3" fillId="3" borderId="39" xfId="0" applyNumberFormat="1" applyFont="1" applyFill="1" applyBorder="1" applyAlignment="1">
      <alignment horizontal="center" vertical="center" shrinkToFit="1"/>
    </xf>
    <xf numFmtId="178" fontId="3" fillId="3" borderId="38" xfId="0" applyNumberFormat="1" applyFont="1" applyFill="1" applyBorder="1" applyAlignment="1">
      <alignment horizontal="center" vertical="center" shrinkToFit="1"/>
    </xf>
    <xf numFmtId="178" fontId="3" fillId="2" borderId="56" xfId="0" applyNumberFormat="1" applyFont="1" applyFill="1" applyBorder="1" applyAlignment="1">
      <alignment horizontal="center" vertical="center" shrinkToFit="1"/>
    </xf>
    <xf numFmtId="178" fontId="3" fillId="2" borderId="57" xfId="0" applyNumberFormat="1" applyFont="1" applyFill="1" applyBorder="1" applyAlignment="1">
      <alignment horizontal="center" vertical="center" shrinkToFit="1"/>
    </xf>
    <xf numFmtId="178" fontId="3" fillId="2" borderId="58" xfId="0" applyNumberFormat="1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176" fontId="3" fillId="0" borderId="16" xfId="0" applyNumberFormat="1" applyFont="1" applyBorder="1" applyAlignment="1">
      <alignment horizontal="center" vertical="center" shrinkToFit="1"/>
    </xf>
    <xf numFmtId="0" fontId="9" fillId="0" borderId="23" xfId="0" applyFont="1" applyBorder="1" applyAlignment="1">
      <alignment vertical="center" shrinkToFit="1"/>
    </xf>
    <xf numFmtId="0" fontId="7" fillId="0" borderId="0" xfId="4" applyFont="1">
      <alignment vertical="center"/>
    </xf>
    <xf numFmtId="0" fontId="18" fillId="0" borderId="0" xfId="4" applyFont="1" applyAlignment="1">
      <alignment horizontal="center" vertical="center"/>
    </xf>
    <xf numFmtId="0" fontId="7" fillId="3" borderId="15" xfId="4" applyFont="1" applyFill="1" applyBorder="1">
      <alignment vertical="center"/>
    </xf>
    <xf numFmtId="0" fontId="7" fillId="3" borderId="64" xfId="4" applyFont="1" applyFill="1" applyBorder="1">
      <alignment vertical="center"/>
    </xf>
    <xf numFmtId="0" fontId="7" fillId="3" borderId="0" xfId="4" applyFont="1" applyFill="1">
      <alignment vertical="center"/>
    </xf>
    <xf numFmtId="0" fontId="7" fillId="3" borderId="16" xfId="4" applyFont="1" applyFill="1" applyBorder="1">
      <alignment vertical="center"/>
    </xf>
    <xf numFmtId="0" fontId="7" fillId="3" borderId="100" xfId="4" applyFont="1" applyFill="1" applyBorder="1">
      <alignment vertical="center"/>
    </xf>
    <xf numFmtId="0" fontId="7" fillId="3" borderId="7" xfId="4" applyFont="1" applyFill="1" applyBorder="1">
      <alignment vertical="center"/>
    </xf>
    <xf numFmtId="0" fontId="7" fillId="3" borderId="47" xfId="4" applyFont="1" applyFill="1" applyBorder="1">
      <alignment vertical="center"/>
    </xf>
    <xf numFmtId="0" fontId="7" fillId="3" borderId="48" xfId="4" applyFont="1" applyFill="1" applyBorder="1">
      <alignment vertical="center"/>
    </xf>
    <xf numFmtId="0" fontId="7" fillId="3" borderId="39" xfId="4" applyFont="1" applyFill="1" applyBorder="1">
      <alignment vertical="center"/>
    </xf>
    <xf numFmtId="0" fontId="7" fillId="3" borderId="107" xfId="4" applyFont="1" applyFill="1" applyBorder="1">
      <alignment vertical="center"/>
    </xf>
    <xf numFmtId="0" fontId="3" fillId="0" borderId="0" xfId="4" applyFont="1">
      <alignment vertical="center"/>
    </xf>
    <xf numFmtId="0" fontId="1" fillId="0" borderId="0" xfId="3">
      <alignment vertical="center"/>
    </xf>
    <xf numFmtId="0" fontId="1" fillId="0" borderId="0" xfId="3" applyAlignment="1">
      <alignment horizontal="center" vertical="center" wrapText="1"/>
    </xf>
    <xf numFmtId="0" fontId="7" fillId="0" borderId="0" xfId="3" applyFont="1">
      <alignment vertical="center"/>
    </xf>
    <xf numFmtId="0" fontId="7" fillId="3" borderId="0" xfId="3" applyFont="1" applyFill="1">
      <alignment vertical="center"/>
    </xf>
    <xf numFmtId="0" fontId="7" fillId="3" borderId="100" xfId="3" applyFont="1" applyFill="1" applyBorder="1">
      <alignment vertical="center"/>
    </xf>
    <xf numFmtId="0" fontId="7" fillId="3" borderId="15" xfId="3" applyFont="1" applyFill="1" applyBorder="1">
      <alignment vertical="center"/>
    </xf>
    <xf numFmtId="0" fontId="7" fillId="3" borderId="15" xfId="3" applyFont="1" applyFill="1" applyBorder="1" applyAlignment="1">
      <alignment horizontal="center" vertical="center"/>
    </xf>
    <xf numFmtId="0" fontId="7" fillId="3" borderId="64" xfId="3" applyFont="1" applyFill="1" applyBorder="1">
      <alignment vertical="center"/>
    </xf>
    <xf numFmtId="0" fontId="7" fillId="3" borderId="7" xfId="3" applyFont="1" applyFill="1" applyBorder="1">
      <alignment vertical="center"/>
    </xf>
    <xf numFmtId="0" fontId="7" fillId="3" borderId="7" xfId="3" applyFont="1" applyFill="1" applyBorder="1" applyAlignment="1">
      <alignment horizontal="center" vertical="center"/>
    </xf>
    <xf numFmtId="0" fontId="7" fillId="3" borderId="0" xfId="3" applyFont="1" applyFill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177" fontId="3" fillId="0" borderId="112" xfId="0" applyNumberFormat="1" applyFont="1" applyBorder="1" applyAlignment="1">
      <alignment vertical="center" shrinkToFit="1"/>
    </xf>
    <xf numFmtId="177" fontId="3" fillId="0" borderId="113" xfId="0" applyNumberFormat="1" applyFont="1" applyBorder="1" applyAlignment="1">
      <alignment horizontal="right" vertical="center" shrinkToFit="1"/>
    </xf>
    <xf numFmtId="177" fontId="3" fillId="0" borderId="116" xfId="0" applyNumberFormat="1" applyFont="1" applyBorder="1" applyAlignment="1">
      <alignment horizontal="right" vertical="center" shrinkToFit="1"/>
    </xf>
    <xf numFmtId="177" fontId="3" fillId="0" borderId="117" xfId="0" applyNumberFormat="1" applyFont="1" applyBorder="1" applyAlignment="1">
      <alignment horizontal="right" vertical="center" shrinkToFit="1"/>
    </xf>
    <xf numFmtId="177" fontId="3" fillId="0" borderId="113" xfId="0" applyNumberFormat="1" applyFont="1" applyBorder="1" applyAlignment="1">
      <alignment vertical="center" shrinkToFit="1"/>
    </xf>
    <xf numFmtId="0" fontId="7" fillId="5" borderId="98" xfId="4" applyFont="1" applyFill="1" applyBorder="1">
      <alignment vertical="center"/>
    </xf>
    <xf numFmtId="0" fontId="7" fillId="5" borderId="15" xfId="4" applyFont="1" applyFill="1" applyBorder="1">
      <alignment vertical="center"/>
    </xf>
    <xf numFmtId="0" fontId="7" fillId="5" borderId="64" xfId="4" applyFont="1" applyFill="1" applyBorder="1">
      <alignment vertical="center"/>
    </xf>
    <xf numFmtId="0" fontId="7" fillId="5" borderId="99" xfId="4" applyFont="1" applyFill="1" applyBorder="1">
      <alignment vertical="center"/>
    </xf>
    <xf numFmtId="0" fontId="20" fillId="5" borderId="100" xfId="4" applyFont="1" applyFill="1" applyBorder="1">
      <alignment vertical="center"/>
    </xf>
    <xf numFmtId="0" fontId="7" fillId="5" borderId="100" xfId="4" applyFont="1" applyFill="1" applyBorder="1">
      <alignment vertical="center"/>
    </xf>
    <xf numFmtId="0" fontId="7" fillId="5" borderId="0" xfId="4" applyFont="1" applyFill="1">
      <alignment vertical="center"/>
    </xf>
    <xf numFmtId="0" fontId="20" fillId="5" borderId="0" xfId="4" applyFont="1" applyFill="1">
      <alignment vertical="center"/>
    </xf>
    <xf numFmtId="0" fontId="7" fillId="5" borderId="46" xfId="4" applyFont="1" applyFill="1" applyBorder="1">
      <alignment vertical="center"/>
    </xf>
    <xf numFmtId="0" fontId="7" fillId="5" borderId="47" xfId="4" applyFont="1" applyFill="1" applyBorder="1">
      <alignment vertical="center"/>
    </xf>
    <xf numFmtId="0" fontId="7" fillId="5" borderId="48" xfId="4" applyFont="1" applyFill="1" applyBorder="1">
      <alignment vertical="center"/>
    </xf>
    <xf numFmtId="0" fontId="7" fillId="5" borderId="0" xfId="4" applyFont="1" applyFill="1" applyAlignment="1">
      <alignment horizontal="left" vertical="center"/>
    </xf>
    <xf numFmtId="0" fontId="7" fillId="5" borderId="49" xfId="4" applyFont="1" applyFill="1" applyBorder="1">
      <alignment vertical="center"/>
    </xf>
    <xf numFmtId="0" fontId="7" fillId="5" borderId="7" xfId="4" applyFont="1" applyFill="1" applyBorder="1">
      <alignment vertical="center"/>
    </xf>
    <xf numFmtId="0" fontId="7" fillId="5" borderId="51" xfId="4" applyFont="1" applyFill="1" applyBorder="1">
      <alignment vertical="center"/>
    </xf>
    <xf numFmtId="0" fontId="3" fillId="0" borderId="112" xfId="0" applyFont="1" applyBorder="1" applyAlignment="1">
      <alignment horizontal="center" vertical="center" justifyLastLine="1" shrinkToFit="1"/>
    </xf>
    <xf numFmtId="178" fontId="3" fillId="0" borderId="0" xfId="0" applyNumberFormat="1" applyFont="1"/>
    <xf numFmtId="178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 shrinkToFit="1"/>
    </xf>
    <xf numFmtId="178" fontId="9" fillId="0" borderId="0" xfId="0" applyNumberFormat="1" applyFont="1" applyAlignment="1">
      <alignment vertical="center"/>
    </xf>
    <xf numFmtId="178" fontId="0" fillId="0" borderId="0" xfId="0" applyNumberFormat="1"/>
    <xf numFmtId="0" fontId="3" fillId="0" borderId="15" xfId="0" applyFont="1" applyBorder="1" applyAlignment="1">
      <alignment vertical="center" shrinkToFit="1"/>
    </xf>
    <xf numFmtId="0" fontId="17" fillId="0" borderId="0" xfId="3" applyFont="1" applyAlignment="1">
      <alignment horizontal="center" vertical="center" shrinkToFit="1"/>
    </xf>
    <xf numFmtId="0" fontId="3" fillId="0" borderId="3" xfId="0" applyFont="1" applyBorder="1" applyAlignment="1">
      <alignment vertical="center" wrapText="1" shrinkToFit="1"/>
    </xf>
    <xf numFmtId="0" fontId="0" fillId="0" borderId="23" xfId="0" applyBorder="1" applyAlignment="1">
      <alignment horizontal="right"/>
    </xf>
    <xf numFmtId="177" fontId="0" fillId="0" borderId="23" xfId="0" applyNumberFormat="1" applyBorder="1"/>
    <xf numFmtId="0" fontId="23" fillId="0" borderId="0" xfId="0" applyFont="1" applyAlignment="1">
      <alignment horizontal="right"/>
    </xf>
    <xf numFmtId="0" fontId="23" fillId="0" borderId="0" xfId="0" applyFont="1"/>
    <xf numFmtId="0" fontId="23" fillId="0" borderId="23" xfId="0" applyFont="1" applyBorder="1"/>
    <xf numFmtId="0" fontId="23" fillId="0" borderId="23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0" fontId="17" fillId="0" borderId="23" xfId="3" applyFont="1" applyBorder="1" applyAlignment="1">
      <alignment horizontal="center" vertical="center" shrinkToFit="1"/>
    </xf>
    <xf numFmtId="0" fontId="23" fillId="0" borderId="23" xfId="0" applyFont="1" applyBorder="1" applyAlignment="1">
      <alignment horizontal="center"/>
    </xf>
    <xf numFmtId="177" fontId="23" fillId="0" borderId="23" xfId="0" applyNumberFormat="1" applyFont="1" applyBorder="1" applyAlignment="1">
      <alignment horizontal="right" vertical="center"/>
    </xf>
    <xf numFmtId="177" fontId="23" fillId="0" borderId="23" xfId="0" applyNumberFormat="1" applyFont="1" applyBorder="1"/>
    <xf numFmtId="0" fontId="23" fillId="0" borderId="5" xfId="0" applyFont="1" applyBorder="1" applyAlignment="1">
      <alignment horizontal="center"/>
    </xf>
    <xf numFmtId="177" fontId="23" fillId="0" borderId="5" xfId="0" applyNumberFormat="1" applyFont="1" applyBorder="1"/>
    <xf numFmtId="0" fontId="23" fillId="0" borderId="119" xfId="0" applyFont="1" applyBorder="1" applyAlignment="1">
      <alignment horizontal="center"/>
    </xf>
    <xf numFmtId="177" fontId="23" fillId="0" borderId="119" xfId="0" applyNumberFormat="1" applyFont="1" applyBorder="1"/>
    <xf numFmtId="0" fontId="8" fillId="0" borderId="23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27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3" fillId="0" borderId="115" xfId="0" applyFont="1" applyBorder="1" applyAlignment="1">
      <alignment horizontal="distributed" vertical="center" justifyLastLine="1"/>
    </xf>
    <xf numFmtId="0" fontId="3" fillId="0" borderId="11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left" vertical="center"/>
    </xf>
    <xf numFmtId="0" fontId="3" fillId="0" borderId="47" xfId="0" applyFont="1" applyBorder="1" applyAlignment="1">
      <alignment shrinkToFit="1"/>
    </xf>
    <xf numFmtId="0" fontId="17" fillId="0" borderId="0" xfId="3" applyFont="1" applyAlignment="1">
      <alignment horizontal="center" vertical="center" shrinkToFit="1"/>
    </xf>
    <xf numFmtId="0" fontId="13" fillId="0" borderId="62" xfId="0" applyFont="1" applyBorder="1" applyAlignment="1">
      <alignment horizontal="center" vertical="center" wrapText="1" shrinkToFit="1"/>
    </xf>
    <xf numFmtId="0" fontId="13" fillId="0" borderId="21" xfId="0" applyFont="1" applyBorder="1" applyAlignment="1">
      <alignment horizontal="center" vertical="center" shrinkToFit="1"/>
    </xf>
    <xf numFmtId="0" fontId="3" fillId="0" borderId="93" xfId="0" applyFont="1" applyBorder="1" applyAlignment="1">
      <alignment horizontal="center" vertical="center" shrinkToFit="1"/>
    </xf>
    <xf numFmtId="0" fontId="0" fillId="0" borderId="73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76" xfId="0" applyBorder="1" applyAlignment="1">
      <alignment horizontal="center" vertical="center" textRotation="255"/>
    </xf>
    <xf numFmtId="0" fontId="0" fillId="0" borderId="77" xfId="0" applyBorder="1" applyAlignment="1">
      <alignment horizontal="center" vertical="center" textRotation="255"/>
    </xf>
    <xf numFmtId="0" fontId="3" fillId="0" borderId="83" xfId="0" applyFont="1" applyBorder="1" applyAlignment="1">
      <alignment horizontal="distributed" vertical="center" justifyLastLine="1"/>
    </xf>
    <xf numFmtId="0" fontId="3" fillId="0" borderId="84" xfId="0" applyFont="1" applyBorder="1" applyAlignment="1">
      <alignment horizontal="distributed" vertical="center" justifyLastLine="1"/>
    </xf>
    <xf numFmtId="0" fontId="0" fillId="0" borderId="59" xfId="0" applyBorder="1" applyAlignment="1">
      <alignment horizontal="center" vertical="center" textRotation="255"/>
    </xf>
    <xf numFmtId="0" fontId="3" fillId="0" borderId="0" xfId="0" applyFont="1" applyAlignment="1">
      <alignment horizontal="left"/>
    </xf>
    <xf numFmtId="0" fontId="3" fillId="0" borderId="73" xfId="0" applyFont="1" applyBorder="1" applyAlignment="1">
      <alignment horizontal="distributed" vertical="center" justifyLastLine="1"/>
    </xf>
    <xf numFmtId="0" fontId="3" fillId="0" borderId="74" xfId="0" applyFont="1" applyBorder="1" applyAlignment="1">
      <alignment horizontal="distributed" vertical="center" justifyLastLine="1"/>
    </xf>
    <xf numFmtId="0" fontId="3" fillId="0" borderId="77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3" fillId="0" borderId="75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6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177" fontId="3" fillId="5" borderId="113" xfId="0" applyNumberFormat="1" applyFont="1" applyFill="1" applyBorder="1" applyAlignment="1">
      <alignment horizontal="center" vertical="center" shrinkToFit="1"/>
    </xf>
    <xf numFmtId="177" fontId="3" fillId="5" borderId="110" xfId="0" applyNumberFormat="1" applyFont="1" applyFill="1" applyBorder="1" applyAlignment="1">
      <alignment horizontal="center" vertical="center" shrinkToFit="1"/>
    </xf>
    <xf numFmtId="177" fontId="3" fillId="5" borderId="114" xfId="0" applyNumberFormat="1" applyFont="1" applyFill="1" applyBorder="1" applyAlignment="1">
      <alignment horizontal="center" vertical="center" shrinkToFit="1"/>
    </xf>
    <xf numFmtId="0" fontId="3" fillId="0" borderId="115" xfId="0" applyFont="1" applyBorder="1" applyAlignment="1">
      <alignment horizontal="distributed" vertical="center" justifyLastLine="1" shrinkToFit="1"/>
    </xf>
    <xf numFmtId="0" fontId="3" fillId="0" borderId="112" xfId="0" applyFont="1" applyBorder="1" applyAlignment="1">
      <alignment horizontal="distributed" vertical="center" justifyLastLine="1" shrinkToFit="1"/>
    </xf>
    <xf numFmtId="0" fontId="5" fillId="0" borderId="0" xfId="0" applyFont="1" applyAlignment="1">
      <alignment horizontal="left"/>
    </xf>
    <xf numFmtId="0" fontId="3" fillId="0" borderId="59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7" fillId="3" borderId="106" xfId="4" applyFont="1" applyFill="1" applyBorder="1" applyAlignment="1">
      <alignment horizontal="center" vertical="center"/>
    </xf>
    <xf numFmtId="0" fontId="7" fillId="3" borderId="42" xfId="4" applyFont="1" applyFill="1" applyBorder="1" applyAlignment="1">
      <alignment horizontal="center" vertical="center"/>
    </xf>
    <xf numFmtId="0" fontId="7" fillId="3" borderId="103" xfId="4" applyFont="1" applyFill="1" applyBorder="1" applyAlignment="1">
      <alignment horizontal="center" vertical="center"/>
    </xf>
    <xf numFmtId="0" fontId="7" fillId="3" borderId="105" xfId="4" applyFont="1" applyFill="1" applyBorder="1" applyAlignment="1">
      <alignment horizontal="center" vertical="center"/>
    </xf>
    <xf numFmtId="0" fontId="7" fillId="3" borderId="118" xfId="4" applyFont="1" applyFill="1" applyBorder="1" applyAlignment="1">
      <alignment horizontal="center" vertical="center"/>
    </xf>
    <xf numFmtId="0" fontId="7" fillId="3" borderId="41" xfId="4" applyFont="1" applyFill="1" applyBorder="1" applyAlignment="1">
      <alignment horizontal="center" vertical="center"/>
    </xf>
    <xf numFmtId="0" fontId="7" fillId="3" borderId="44" xfId="4" applyFont="1" applyFill="1" applyBorder="1" applyAlignment="1">
      <alignment horizontal="center" vertical="center"/>
    </xf>
    <xf numFmtId="0" fontId="7" fillId="3" borderId="16" xfId="4" applyFont="1" applyFill="1" applyBorder="1" applyAlignment="1">
      <alignment horizontal="center" vertical="center"/>
    </xf>
    <xf numFmtId="0" fontId="7" fillId="3" borderId="0" xfId="4" applyFont="1" applyFill="1" applyAlignment="1">
      <alignment horizontal="center" vertical="center"/>
    </xf>
    <xf numFmtId="0" fontId="22" fillId="0" borderId="0" xfId="4" applyFont="1" applyAlignment="1">
      <alignment horizontal="center" vertical="center" shrinkToFit="1"/>
    </xf>
    <xf numFmtId="0" fontId="3" fillId="0" borderId="0" xfId="4" applyFont="1" applyAlignment="1">
      <alignment horizontal="left" vertical="center" wrapText="1"/>
    </xf>
    <xf numFmtId="0" fontId="3" fillId="0" borderId="47" xfId="4" applyFont="1" applyBorder="1" applyAlignment="1">
      <alignment horizontal="right" vertical="center" wrapText="1"/>
    </xf>
    <xf numFmtId="0" fontId="19" fillId="4" borderId="65" xfId="4" applyFont="1" applyFill="1" applyBorder="1" applyAlignment="1">
      <alignment horizontal="left" vertical="center"/>
    </xf>
    <xf numFmtId="0" fontId="19" fillId="4" borderId="60" xfId="4" applyFont="1" applyFill="1" applyBorder="1" applyAlignment="1">
      <alignment horizontal="left" vertical="center"/>
    </xf>
    <xf numFmtId="0" fontId="19" fillId="4" borderId="66" xfId="4" applyFont="1" applyFill="1" applyBorder="1" applyAlignment="1">
      <alignment horizontal="left" vertical="center"/>
    </xf>
    <xf numFmtId="0" fontId="19" fillId="4" borderId="49" xfId="4" applyFont="1" applyFill="1" applyBorder="1" applyAlignment="1">
      <alignment horizontal="left" vertical="center"/>
    </xf>
    <xf numFmtId="0" fontId="19" fillId="4" borderId="7" xfId="4" applyFont="1" applyFill="1" applyBorder="1" applyAlignment="1">
      <alignment horizontal="left" vertical="center"/>
    </xf>
    <xf numFmtId="0" fontId="19" fillId="4" borderId="51" xfId="4" applyFont="1" applyFill="1" applyBorder="1" applyAlignment="1">
      <alignment horizontal="left" vertical="center"/>
    </xf>
    <xf numFmtId="0" fontId="7" fillId="3" borderId="98" xfId="4" applyFont="1" applyFill="1" applyBorder="1" applyAlignment="1">
      <alignment horizontal="center" vertical="center"/>
    </xf>
    <xf numFmtId="0" fontId="7" fillId="3" borderId="15" xfId="4" applyFont="1" applyFill="1" applyBorder="1" applyAlignment="1">
      <alignment horizontal="center" vertical="center"/>
    </xf>
    <xf numFmtId="0" fontId="7" fillId="3" borderId="14" xfId="4" applyFont="1" applyFill="1" applyBorder="1" applyAlignment="1">
      <alignment horizontal="center" vertical="center"/>
    </xf>
    <xf numFmtId="0" fontId="7" fillId="3" borderId="38" xfId="4" applyFont="1" applyFill="1" applyBorder="1" applyAlignment="1">
      <alignment horizontal="center" vertical="center"/>
    </xf>
    <xf numFmtId="0" fontId="7" fillId="3" borderId="13" xfId="4" applyFont="1" applyFill="1" applyBorder="1" applyAlignment="1">
      <alignment horizontal="center" vertical="center"/>
    </xf>
    <xf numFmtId="0" fontId="7" fillId="3" borderId="17" xfId="4" applyFont="1" applyFill="1" applyBorder="1" applyAlignment="1">
      <alignment horizontal="center" vertical="center"/>
    </xf>
    <xf numFmtId="0" fontId="7" fillId="3" borderId="13" xfId="4" applyFont="1" applyFill="1" applyBorder="1" applyAlignment="1">
      <alignment horizontal="distributed" vertical="center" indent="2"/>
    </xf>
    <xf numFmtId="0" fontId="7" fillId="3" borderId="15" xfId="4" applyFont="1" applyFill="1" applyBorder="1" applyAlignment="1">
      <alignment horizontal="distributed" vertical="center" indent="2"/>
    </xf>
    <xf numFmtId="0" fontId="7" fillId="3" borderId="64" xfId="4" applyFont="1" applyFill="1" applyBorder="1" applyAlignment="1">
      <alignment horizontal="distributed" vertical="center" indent="2"/>
    </xf>
    <xf numFmtId="0" fontId="7" fillId="3" borderId="18" xfId="4" applyFont="1" applyFill="1" applyBorder="1" applyAlignment="1">
      <alignment horizontal="distributed" vertical="center" indent="2"/>
    </xf>
    <xf numFmtId="0" fontId="7" fillId="3" borderId="7" xfId="4" applyFont="1" applyFill="1" applyBorder="1" applyAlignment="1">
      <alignment horizontal="distributed" vertical="center" indent="2"/>
    </xf>
    <xf numFmtId="0" fontId="7" fillId="3" borderId="51" xfId="4" applyFont="1" applyFill="1" applyBorder="1" applyAlignment="1">
      <alignment horizontal="distributed" vertical="center" indent="2"/>
    </xf>
    <xf numFmtId="0" fontId="7" fillId="3" borderId="99" xfId="4" applyFont="1" applyFill="1" applyBorder="1" applyAlignment="1">
      <alignment horizontal="center" vertical="center"/>
    </xf>
    <xf numFmtId="0" fontId="7" fillId="3" borderId="49" xfId="4" applyFont="1" applyFill="1" applyBorder="1" applyAlignment="1">
      <alignment horizontal="center" vertical="center"/>
    </xf>
    <xf numFmtId="0" fontId="7" fillId="3" borderId="7" xfId="4" applyFont="1" applyFill="1" applyBorder="1" applyAlignment="1">
      <alignment horizontal="center" vertical="center"/>
    </xf>
    <xf numFmtId="0" fontId="7" fillId="3" borderId="19" xfId="4" applyFont="1" applyFill="1" applyBorder="1" applyAlignment="1">
      <alignment horizontal="center" vertical="center"/>
    </xf>
    <xf numFmtId="0" fontId="7" fillId="3" borderId="18" xfId="4" applyFont="1" applyFill="1" applyBorder="1" applyAlignment="1">
      <alignment horizontal="center" vertical="center"/>
    </xf>
    <xf numFmtId="0" fontId="7" fillId="3" borderId="0" xfId="4" applyFont="1" applyFill="1" applyAlignment="1">
      <alignment horizontal="left" vertical="center" indent="1"/>
    </xf>
    <xf numFmtId="0" fontId="7" fillId="3" borderId="100" xfId="4" applyFont="1" applyFill="1" applyBorder="1" applyAlignment="1">
      <alignment horizontal="left" vertical="center" indent="1"/>
    </xf>
    <xf numFmtId="0" fontId="7" fillId="3" borderId="51" xfId="4" applyFont="1" applyFill="1" applyBorder="1" applyAlignment="1">
      <alignment horizontal="center" vertical="center"/>
    </xf>
    <xf numFmtId="0" fontId="7" fillId="3" borderId="0" xfId="4" applyFont="1" applyFill="1" applyAlignment="1">
      <alignment horizontal="right" vertical="center"/>
    </xf>
    <xf numFmtId="0" fontId="7" fillId="3" borderId="7" xfId="4" applyFont="1" applyFill="1" applyBorder="1" applyAlignment="1">
      <alignment horizontal="right" vertical="center"/>
    </xf>
    <xf numFmtId="0" fontId="7" fillId="3" borderId="100" xfId="4" applyFont="1" applyFill="1" applyBorder="1" applyAlignment="1">
      <alignment horizontal="left" vertical="center"/>
    </xf>
    <xf numFmtId="0" fontId="7" fillId="3" borderId="51" xfId="4" applyFont="1" applyFill="1" applyBorder="1" applyAlignment="1">
      <alignment horizontal="left" vertical="center"/>
    </xf>
    <xf numFmtId="0" fontId="7" fillId="3" borderId="15" xfId="4" applyFont="1" applyFill="1" applyBorder="1" applyAlignment="1">
      <alignment horizontal="left" vertical="center" indent="1"/>
    </xf>
    <xf numFmtId="0" fontId="7" fillId="3" borderId="64" xfId="4" applyFont="1" applyFill="1" applyBorder="1" applyAlignment="1">
      <alignment horizontal="left" vertical="center" indent="1"/>
    </xf>
    <xf numFmtId="0" fontId="7" fillId="3" borderId="7" xfId="4" applyFont="1" applyFill="1" applyBorder="1" applyAlignment="1">
      <alignment horizontal="left" vertical="center" indent="1"/>
    </xf>
    <xf numFmtId="0" fontId="7" fillId="3" borderId="51" xfId="4" applyFont="1" applyFill="1" applyBorder="1" applyAlignment="1">
      <alignment horizontal="left" vertical="center" indent="1"/>
    </xf>
    <xf numFmtId="0" fontId="7" fillId="3" borderId="98" xfId="4" applyFont="1" applyFill="1" applyBorder="1" applyAlignment="1">
      <alignment horizontal="center" vertical="center" wrapText="1"/>
    </xf>
    <xf numFmtId="0" fontId="7" fillId="3" borderId="46" xfId="4" applyFont="1" applyFill="1" applyBorder="1" applyAlignment="1">
      <alignment horizontal="center" vertical="center"/>
    </xf>
    <xf numFmtId="0" fontId="7" fillId="3" borderId="47" xfId="4" applyFont="1" applyFill="1" applyBorder="1" applyAlignment="1">
      <alignment horizontal="center" vertical="center"/>
    </xf>
    <xf numFmtId="0" fontId="7" fillId="3" borderId="101" xfId="4" applyFont="1" applyFill="1" applyBorder="1" applyAlignment="1">
      <alignment horizontal="center" vertical="center"/>
    </xf>
    <xf numFmtId="0" fontId="7" fillId="3" borderId="48" xfId="4" applyFont="1" applyFill="1" applyBorder="1" applyAlignment="1">
      <alignment horizontal="center" vertical="center"/>
    </xf>
    <xf numFmtId="0" fontId="7" fillId="3" borderId="49" xfId="4" applyFont="1" applyFill="1" applyBorder="1" applyAlignment="1">
      <alignment horizontal="distributed" vertical="center" indent="3"/>
    </xf>
    <xf numFmtId="0" fontId="7" fillId="3" borderId="7" xfId="4" applyFont="1" applyFill="1" applyBorder="1" applyAlignment="1">
      <alignment horizontal="distributed" vertical="center" indent="3"/>
    </xf>
    <xf numFmtId="0" fontId="7" fillId="3" borderId="19" xfId="4" applyFont="1" applyFill="1" applyBorder="1" applyAlignment="1">
      <alignment horizontal="distributed" vertical="center" indent="3"/>
    </xf>
    <xf numFmtId="0" fontId="7" fillId="3" borderId="1" xfId="4" applyFont="1" applyFill="1" applyBorder="1" applyAlignment="1">
      <alignment horizontal="distributed" vertical="center" indent="3"/>
    </xf>
    <xf numFmtId="0" fontId="7" fillId="3" borderId="27" xfId="4" applyFont="1" applyFill="1" applyBorder="1" applyAlignment="1">
      <alignment horizontal="distributed" vertical="center" indent="3"/>
    </xf>
    <xf numFmtId="0" fontId="7" fillId="3" borderId="97" xfId="4" applyFont="1" applyFill="1" applyBorder="1" applyAlignment="1">
      <alignment horizontal="distributed" vertical="center" indent="3"/>
    </xf>
    <xf numFmtId="0" fontId="7" fillId="3" borderId="102" xfId="4" applyFont="1" applyFill="1" applyBorder="1" applyAlignment="1">
      <alignment horizontal="distributed" vertical="center" indent="1"/>
    </xf>
    <xf numFmtId="0" fontId="7" fillId="3" borderId="103" xfId="4" applyFont="1" applyFill="1" applyBorder="1" applyAlignment="1">
      <alignment horizontal="distributed" vertical="center" indent="1"/>
    </xf>
    <xf numFmtId="0" fontId="7" fillId="3" borderId="104" xfId="4" applyFont="1" applyFill="1" applyBorder="1" applyAlignment="1">
      <alignment horizontal="distributed" vertical="center" indent="1"/>
    </xf>
    <xf numFmtId="0" fontId="7" fillId="3" borderId="55" xfId="4" applyFont="1" applyFill="1" applyBorder="1" applyAlignment="1">
      <alignment horizontal="distributed" vertical="center" indent="1"/>
    </xf>
    <xf numFmtId="0" fontId="7" fillId="3" borderId="34" xfId="4" applyFont="1" applyFill="1" applyBorder="1" applyAlignment="1">
      <alignment horizontal="distributed" vertical="center" indent="1"/>
    </xf>
    <xf numFmtId="0" fontId="7" fillId="3" borderId="36" xfId="4" applyFont="1" applyFill="1" applyBorder="1" applyAlignment="1">
      <alignment horizontal="distributed" vertical="center" indent="1"/>
    </xf>
    <xf numFmtId="0" fontId="7" fillId="3" borderId="57" xfId="4" applyFont="1" applyFill="1" applyBorder="1" applyAlignment="1">
      <alignment horizontal="center" vertical="center"/>
    </xf>
    <xf numFmtId="0" fontId="7" fillId="3" borderId="56" xfId="4" applyFont="1" applyFill="1" applyBorder="1" applyAlignment="1">
      <alignment horizontal="distributed" vertical="center" indent="1"/>
    </xf>
    <xf numFmtId="0" fontId="7" fillId="3" borderId="57" xfId="4" applyFont="1" applyFill="1" applyBorder="1" applyAlignment="1">
      <alignment horizontal="distributed" vertical="center" indent="1"/>
    </xf>
    <xf numFmtId="0" fontId="7" fillId="3" borderId="108" xfId="4" applyFont="1" applyFill="1" applyBorder="1" applyAlignment="1">
      <alignment horizontal="distributed" vertical="center" indent="1"/>
    </xf>
    <xf numFmtId="0" fontId="7" fillId="3" borderId="91" xfId="4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8" fillId="0" borderId="0" xfId="0" applyFont="1" applyAlignment="1">
      <alignment horizontal="left" vertical="center" indent="2"/>
    </xf>
    <xf numFmtId="0" fontId="8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shrinkToFit="1"/>
    </xf>
    <xf numFmtId="0" fontId="13" fillId="0" borderId="15" xfId="0" applyFont="1" applyBorder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wrapText="1" shrinkToFit="1"/>
    </xf>
    <xf numFmtId="0" fontId="13" fillId="0" borderId="18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distributed" vertical="center" justifyLastLine="1"/>
    </xf>
    <xf numFmtId="0" fontId="3" fillId="0" borderId="68" xfId="0" applyFont="1" applyBorder="1" applyAlignment="1">
      <alignment horizontal="distributed" vertical="center" justifyLastLine="1"/>
    </xf>
    <xf numFmtId="178" fontId="3" fillId="0" borderId="1" xfId="0" applyNumberFormat="1" applyFont="1" applyBorder="1" applyAlignment="1">
      <alignment horizontal="center" vertical="center" shrinkToFit="1"/>
    </xf>
    <xf numFmtId="178" fontId="3" fillId="0" borderId="27" xfId="0" applyNumberFormat="1" applyFont="1" applyBorder="1" applyAlignment="1">
      <alignment horizontal="center" vertical="center" shrinkToFit="1"/>
    </xf>
    <xf numFmtId="178" fontId="3" fillId="0" borderId="25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94" xfId="0" applyFont="1" applyBorder="1" applyAlignment="1">
      <alignment horizontal="center" vertical="center" shrinkToFit="1"/>
    </xf>
    <xf numFmtId="0" fontId="3" fillId="0" borderId="95" xfId="0" applyFont="1" applyBorder="1" applyAlignment="1">
      <alignment horizontal="center" vertical="center" shrinkToFit="1"/>
    </xf>
    <xf numFmtId="0" fontId="3" fillId="0" borderId="96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distributed" vertical="center" justifyLastLine="1" shrinkToFit="1"/>
    </xf>
    <xf numFmtId="0" fontId="3" fillId="0" borderId="60" xfId="0" applyFont="1" applyBorder="1" applyAlignment="1">
      <alignment horizontal="distributed" vertical="center" justifyLastLine="1" shrinkToFit="1"/>
    </xf>
    <xf numFmtId="0" fontId="3" fillId="0" borderId="66" xfId="0" applyFont="1" applyBorder="1" applyAlignment="1">
      <alignment horizontal="distributed" vertical="center" justifyLastLine="1" shrinkToFit="1"/>
    </xf>
    <xf numFmtId="0" fontId="3" fillId="0" borderId="49" xfId="0" applyFont="1" applyBorder="1" applyAlignment="1">
      <alignment horizontal="distributed" vertical="center" justifyLastLine="1" shrinkToFit="1"/>
    </xf>
    <xf numFmtId="0" fontId="3" fillId="0" borderId="7" xfId="0" applyFont="1" applyBorder="1" applyAlignment="1">
      <alignment horizontal="distributed" vertical="center" justifyLastLine="1" shrinkToFit="1"/>
    </xf>
    <xf numFmtId="0" fontId="3" fillId="0" borderId="51" xfId="0" applyFont="1" applyBorder="1" applyAlignment="1">
      <alignment horizontal="distributed" vertical="center" justifyLastLine="1" shrinkToFit="1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0" fontId="3" fillId="0" borderId="7" xfId="0" applyFont="1" applyBorder="1" applyAlignment="1">
      <alignment horizontal="right" vertical="center" shrinkToFit="1"/>
    </xf>
    <xf numFmtId="178" fontId="3" fillId="0" borderId="65" xfId="0" applyNumberFormat="1" applyFont="1" applyBorder="1" applyAlignment="1">
      <alignment horizontal="center" vertical="center" shrinkToFit="1"/>
    </xf>
    <xf numFmtId="178" fontId="3" fillId="0" borderId="60" xfId="0" applyNumberFormat="1" applyFont="1" applyBorder="1" applyAlignment="1">
      <alignment horizontal="center" vertical="center" shrinkToFit="1"/>
    </xf>
    <xf numFmtId="178" fontId="3" fillId="0" borderId="66" xfId="0" applyNumberFormat="1" applyFont="1" applyBorder="1" applyAlignment="1">
      <alignment horizontal="center" vertical="center" shrinkToFit="1"/>
    </xf>
    <xf numFmtId="178" fontId="3" fillId="0" borderId="49" xfId="0" applyNumberFormat="1" applyFont="1" applyBorder="1" applyAlignment="1">
      <alignment horizontal="center" vertical="center" shrinkToFit="1"/>
    </xf>
    <xf numFmtId="178" fontId="3" fillId="0" borderId="7" xfId="0" applyNumberFormat="1" applyFont="1" applyBorder="1" applyAlignment="1">
      <alignment horizontal="center" vertical="center" shrinkToFit="1"/>
    </xf>
    <xf numFmtId="178" fontId="3" fillId="0" borderId="51" xfId="0" applyNumberFormat="1" applyFont="1" applyBorder="1" applyAlignment="1">
      <alignment horizontal="center" vertical="center" shrinkToFit="1"/>
    </xf>
    <xf numFmtId="178" fontId="3" fillId="0" borderId="47" xfId="0" applyNumberFormat="1" applyFont="1" applyBorder="1" applyAlignment="1">
      <alignment horizontal="right" vertical="center" shrinkToFit="1"/>
    </xf>
    <xf numFmtId="0" fontId="3" fillId="0" borderId="23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/>
    </xf>
    <xf numFmtId="0" fontId="9" fillId="0" borderId="23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left" vertical="center" shrinkToFit="1"/>
    </xf>
    <xf numFmtId="0" fontId="3" fillId="0" borderId="99" xfId="0" applyFont="1" applyBorder="1" applyAlignment="1">
      <alignment horizontal="center" vertical="center" textRotation="255" shrinkToFit="1"/>
    </xf>
    <xf numFmtId="176" fontId="3" fillId="0" borderId="109" xfId="0" applyNumberFormat="1" applyFont="1" applyBorder="1" applyAlignment="1">
      <alignment horizontal="distributed" vertical="center" justifyLastLine="1" shrinkToFit="1"/>
    </xf>
    <xf numFmtId="176" fontId="3" fillId="0" borderId="110" xfId="0" applyNumberFormat="1" applyFont="1" applyBorder="1" applyAlignment="1">
      <alignment horizontal="distributed" vertical="center" justifyLastLine="1" shrinkToFit="1"/>
    </xf>
    <xf numFmtId="176" fontId="3" fillId="0" borderId="111" xfId="0" applyNumberFormat="1" applyFont="1" applyBorder="1" applyAlignment="1">
      <alignment horizontal="distributed" vertical="center" justifyLastLine="1" shrinkToFit="1"/>
    </xf>
    <xf numFmtId="0" fontId="3" fillId="5" borderId="113" xfId="0" applyFont="1" applyFill="1" applyBorder="1" applyAlignment="1">
      <alignment horizontal="center" vertical="center"/>
    </xf>
    <xf numFmtId="0" fontId="3" fillId="5" borderId="110" xfId="0" applyFont="1" applyFill="1" applyBorder="1" applyAlignment="1">
      <alignment horizontal="center" vertical="center"/>
    </xf>
    <xf numFmtId="0" fontId="3" fillId="5" borderId="114" xfId="0" applyFont="1" applyFill="1" applyBorder="1" applyAlignment="1">
      <alignment horizontal="center" vertical="center"/>
    </xf>
    <xf numFmtId="0" fontId="21" fillId="0" borderId="0" xfId="3" applyFont="1" applyAlignment="1">
      <alignment horizontal="center" vertical="center" shrinkToFit="1"/>
    </xf>
    <xf numFmtId="0" fontId="1" fillId="0" borderId="0" xfId="3" applyAlignment="1">
      <alignment horizontal="center" vertical="center" wrapText="1"/>
    </xf>
    <xf numFmtId="0" fontId="0" fillId="0" borderId="47" xfId="3" applyFont="1" applyBorder="1" applyAlignment="1">
      <alignment horizontal="right" vertical="center"/>
    </xf>
    <xf numFmtId="0" fontId="1" fillId="0" borderId="47" xfId="3" applyBorder="1" applyAlignment="1">
      <alignment horizontal="right" vertical="center"/>
    </xf>
    <xf numFmtId="0" fontId="1" fillId="4" borderId="65" xfId="3" applyFill="1" applyBorder="1" applyAlignment="1">
      <alignment horizontal="left" vertical="center"/>
    </xf>
    <xf numFmtId="0" fontId="1" fillId="4" borderId="60" xfId="3" applyFill="1" applyBorder="1" applyAlignment="1">
      <alignment horizontal="left" vertical="center"/>
    </xf>
    <xf numFmtId="0" fontId="1" fillId="4" borderId="66" xfId="3" applyFill="1" applyBorder="1" applyAlignment="1">
      <alignment horizontal="left" vertical="center"/>
    </xf>
    <xf numFmtId="0" fontId="1" fillId="4" borderId="46" xfId="3" applyFill="1" applyBorder="1" applyAlignment="1">
      <alignment horizontal="left" vertical="center"/>
    </xf>
    <xf numFmtId="0" fontId="1" fillId="4" borderId="47" xfId="3" applyFill="1" applyBorder="1" applyAlignment="1">
      <alignment horizontal="left" vertical="center"/>
    </xf>
    <xf numFmtId="0" fontId="1" fillId="4" borderId="48" xfId="3" applyFill="1" applyBorder="1" applyAlignment="1">
      <alignment horizontal="left" vertical="center"/>
    </xf>
    <xf numFmtId="0" fontId="7" fillId="3" borderId="99" xfId="3" applyFont="1" applyFill="1" applyBorder="1" applyAlignment="1">
      <alignment horizontal="center" vertical="center"/>
    </xf>
    <xf numFmtId="0" fontId="7" fillId="3" borderId="17" xfId="3" applyFont="1" applyFill="1" applyBorder="1" applyAlignment="1">
      <alignment horizontal="center" vertical="center"/>
    </xf>
    <xf numFmtId="0" fontId="7" fillId="3" borderId="38" xfId="3" applyFont="1" applyFill="1" applyBorder="1" applyAlignment="1">
      <alignment horizontal="center" vertical="center"/>
    </xf>
    <xf numFmtId="0" fontId="7" fillId="3" borderId="44" xfId="3" applyFont="1" applyFill="1" applyBorder="1" applyAlignment="1">
      <alignment horizontal="center" vertical="center"/>
    </xf>
    <xf numFmtId="0" fontId="7" fillId="3" borderId="0" xfId="3" applyFont="1" applyFill="1" applyAlignment="1">
      <alignment horizontal="center" vertical="center"/>
    </xf>
    <xf numFmtId="0" fontId="7" fillId="3" borderId="42" xfId="3" applyFont="1" applyFill="1" applyBorder="1" applyAlignment="1">
      <alignment horizontal="center" vertical="center"/>
    </xf>
    <xf numFmtId="0" fontId="7" fillId="3" borderId="16" xfId="3" applyFont="1" applyFill="1" applyBorder="1" applyAlignment="1">
      <alignment horizontal="center" vertical="center"/>
    </xf>
    <xf numFmtId="0" fontId="7" fillId="3" borderId="9" xfId="3" applyFont="1" applyFill="1" applyBorder="1" applyAlignment="1">
      <alignment horizontal="distributed" vertical="center" indent="2"/>
    </xf>
    <xf numFmtId="0" fontId="7" fillId="3" borderId="60" xfId="3" applyFont="1" applyFill="1" applyBorder="1" applyAlignment="1">
      <alignment horizontal="distributed" vertical="center" indent="2"/>
    </xf>
    <xf numFmtId="0" fontId="7" fillId="3" borderId="66" xfId="3" applyFont="1" applyFill="1" applyBorder="1" applyAlignment="1">
      <alignment horizontal="distributed" vertical="center" indent="2"/>
    </xf>
    <xf numFmtId="0" fontId="7" fillId="3" borderId="18" xfId="3" applyFont="1" applyFill="1" applyBorder="1" applyAlignment="1">
      <alignment horizontal="distributed" vertical="center" indent="2"/>
    </xf>
    <xf numFmtId="0" fontId="7" fillId="3" borderId="7" xfId="3" applyFont="1" applyFill="1" applyBorder="1" applyAlignment="1">
      <alignment horizontal="distributed" vertical="center" indent="2"/>
    </xf>
    <xf numFmtId="0" fontId="7" fillId="3" borderId="51" xfId="3" applyFont="1" applyFill="1" applyBorder="1" applyAlignment="1">
      <alignment horizontal="distributed" vertical="center" indent="2"/>
    </xf>
    <xf numFmtId="0" fontId="7" fillId="3" borderId="98" xfId="3" applyFont="1" applyFill="1" applyBorder="1" applyAlignment="1">
      <alignment horizontal="center" vertical="center"/>
    </xf>
    <xf numFmtId="0" fontId="7" fillId="3" borderId="14" xfId="3" applyFont="1" applyFill="1" applyBorder="1" applyAlignment="1">
      <alignment horizontal="center" vertical="center"/>
    </xf>
    <xf numFmtId="0" fontId="7" fillId="3" borderId="49" xfId="3" applyFont="1" applyFill="1" applyBorder="1" applyAlignment="1">
      <alignment horizontal="center" vertical="center"/>
    </xf>
    <xf numFmtId="0" fontId="7" fillId="3" borderId="19" xfId="3" applyFont="1" applyFill="1" applyBorder="1" applyAlignment="1">
      <alignment horizontal="center" vertical="center"/>
    </xf>
    <xf numFmtId="0" fontId="7" fillId="3" borderId="0" xfId="3" applyFont="1" applyFill="1" applyAlignment="1">
      <alignment horizontal="left" vertical="center" indent="1"/>
    </xf>
    <xf numFmtId="0" fontId="7" fillId="3" borderId="100" xfId="3" applyFont="1" applyFill="1" applyBorder="1" applyAlignment="1">
      <alignment horizontal="left" vertical="center" indent="1"/>
    </xf>
    <xf numFmtId="0" fontId="7" fillId="3" borderId="7" xfId="3" applyFont="1" applyFill="1" applyBorder="1" applyAlignment="1">
      <alignment horizontal="center" vertical="center"/>
    </xf>
    <xf numFmtId="0" fontId="7" fillId="3" borderId="51" xfId="3" applyFont="1" applyFill="1" applyBorder="1" applyAlignment="1">
      <alignment horizontal="center" vertical="center"/>
    </xf>
    <xf numFmtId="0" fontId="7" fillId="3" borderId="18" xfId="3" applyFont="1" applyFill="1" applyBorder="1" applyAlignment="1">
      <alignment horizontal="center" vertical="center"/>
    </xf>
    <xf numFmtId="0" fontId="7" fillId="3" borderId="0" xfId="3" applyFont="1" applyFill="1" applyAlignment="1">
      <alignment horizontal="right" vertical="center"/>
    </xf>
    <xf numFmtId="0" fontId="7" fillId="3" borderId="7" xfId="3" applyFont="1" applyFill="1" applyBorder="1" applyAlignment="1">
      <alignment horizontal="right" vertical="center"/>
    </xf>
    <xf numFmtId="0" fontId="7" fillId="3" borderId="100" xfId="3" applyFont="1" applyFill="1" applyBorder="1" applyAlignment="1">
      <alignment horizontal="center" vertical="center"/>
    </xf>
    <xf numFmtId="0" fontId="7" fillId="0" borderId="99" xfId="3" applyFont="1" applyBorder="1" applyAlignment="1">
      <alignment horizontal="left" vertical="center" indent="1"/>
    </xf>
    <xf numFmtId="0" fontId="7" fillId="0" borderId="0" xfId="3" applyFont="1" applyAlignment="1">
      <alignment horizontal="left" vertical="center" indent="1"/>
    </xf>
    <xf numFmtId="0" fontId="7" fillId="0" borderId="100" xfId="3" applyFont="1" applyBorder="1" applyAlignment="1">
      <alignment horizontal="left" vertical="center" indent="1"/>
    </xf>
    <xf numFmtId="0" fontId="7" fillId="3" borderId="15" xfId="3" applyFont="1" applyFill="1" applyBorder="1" applyAlignment="1">
      <alignment horizontal="left" vertical="center" indent="1"/>
    </xf>
    <xf numFmtId="0" fontId="7" fillId="3" borderId="64" xfId="3" applyFont="1" applyFill="1" applyBorder="1" applyAlignment="1">
      <alignment horizontal="left" vertical="center" indent="1"/>
    </xf>
    <xf numFmtId="0" fontId="7" fillId="3" borderId="7" xfId="3" applyFont="1" applyFill="1" applyBorder="1" applyAlignment="1">
      <alignment horizontal="left" vertical="center" indent="1"/>
    </xf>
    <xf numFmtId="0" fontId="7" fillId="3" borderId="51" xfId="3" applyFont="1" applyFill="1" applyBorder="1" applyAlignment="1">
      <alignment horizontal="left" vertical="center" indent="1"/>
    </xf>
    <xf numFmtId="0" fontId="7" fillId="3" borderId="98" xfId="3" applyFont="1" applyFill="1" applyBorder="1" applyAlignment="1">
      <alignment horizontal="center" vertical="center" wrapText="1"/>
    </xf>
    <xf numFmtId="0" fontId="7" fillId="0" borderId="65" xfId="3" applyFont="1" applyBorder="1" applyAlignment="1">
      <alignment horizontal="left" vertical="center" indent="1"/>
    </xf>
    <xf numFmtId="0" fontId="7" fillId="0" borderId="60" xfId="3" applyFont="1" applyBorder="1" applyAlignment="1">
      <alignment horizontal="left" vertical="center" indent="1"/>
    </xf>
    <xf numFmtId="0" fontId="7" fillId="0" borderId="66" xfId="3" applyFont="1" applyBorder="1" applyAlignment="1">
      <alignment horizontal="left" vertical="center" indent="1"/>
    </xf>
    <xf numFmtId="0" fontId="7" fillId="0" borderId="46" xfId="3" applyFont="1" applyBorder="1" applyAlignment="1">
      <alignment horizontal="left" vertical="center" indent="1"/>
    </xf>
    <xf numFmtId="0" fontId="7" fillId="0" borderId="47" xfId="3" applyFont="1" applyBorder="1" applyAlignment="1">
      <alignment horizontal="left" vertical="center" indent="1"/>
    </xf>
    <xf numFmtId="0" fontId="7" fillId="0" borderId="48" xfId="3" applyFont="1" applyBorder="1" applyAlignment="1">
      <alignment horizontal="left" vertical="center" indent="1"/>
    </xf>
    <xf numFmtId="0" fontId="1" fillId="4" borderId="99" xfId="3" applyFill="1" applyBorder="1" applyAlignment="1">
      <alignment horizontal="left" vertical="center"/>
    </xf>
    <xf numFmtId="0" fontId="1" fillId="4" borderId="0" xfId="3" applyFill="1" applyAlignment="1">
      <alignment horizontal="left" vertical="center"/>
    </xf>
    <xf numFmtId="0" fontId="1" fillId="4" borderId="100" xfId="3" applyFill="1" applyBorder="1" applyAlignment="1">
      <alignment horizontal="left" vertical="center"/>
    </xf>
    <xf numFmtId="0" fontId="7" fillId="0" borderId="65" xfId="3" applyFont="1" applyBorder="1" applyAlignment="1">
      <alignment horizontal="left" vertical="center" wrapText="1" indent="1"/>
    </xf>
    <xf numFmtId="0" fontId="7" fillId="0" borderId="60" xfId="3" applyFont="1" applyBorder="1" applyAlignment="1">
      <alignment horizontal="left" vertical="center" wrapText="1" indent="1"/>
    </xf>
    <xf numFmtId="0" fontId="7" fillId="0" borderId="66" xfId="3" applyFont="1" applyBorder="1" applyAlignment="1">
      <alignment horizontal="left" vertical="center" wrapText="1" indent="1"/>
    </xf>
    <xf numFmtId="0" fontId="7" fillId="0" borderId="99" xfId="3" applyFont="1" applyBorder="1" applyAlignment="1">
      <alignment horizontal="left" vertical="center" wrapText="1" indent="1"/>
    </xf>
    <xf numFmtId="0" fontId="7" fillId="0" borderId="0" xfId="3" applyFont="1" applyAlignment="1">
      <alignment horizontal="left" vertical="center" wrapText="1" indent="1"/>
    </xf>
    <xf numFmtId="0" fontId="7" fillId="0" borderId="100" xfId="3" applyFont="1" applyBorder="1" applyAlignment="1">
      <alignment horizontal="left" vertical="center" wrapText="1" indent="1"/>
    </xf>
    <xf numFmtId="0" fontId="7" fillId="0" borderId="46" xfId="3" applyFont="1" applyBorder="1" applyAlignment="1">
      <alignment horizontal="left" vertical="center" wrapText="1" indent="1"/>
    </xf>
    <xf numFmtId="0" fontId="7" fillId="0" borderId="47" xfId="3" applyFont="1" applyBorder="1" applyAlignment="1">
      <alignment horizontal="left" vertical="center" wrapText="1" indent="1"/>
    </xf>
    <xf numFmtId="0" fontId="7" fillId="0" borderId="48" xfId="3" applyFont="1" applyBorder="1" applyAlignment="1">
      <alignment horizontal="left" vertical="center" wrapText="1" indent="1"/>
    </xf>
  </cellXfs>
  <cellStyles count="5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7</xdr:col>
      <xdr:colOff>676275</xdr:colOff>
      <xdr:row>21</xdr:row>
      <xdr:rowOff>152400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5676900" cy="135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/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この基礎データへの入力は、事業計画書・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事業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変更承認申請書・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事業中止（廃止）承認申請書・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事業報告書への共通データとしてリンクしております。</a:t>
          </a:r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全てこちらへの入力をお願いします。</a:t>
          </a:r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また、未記入欄があれば、それぞれの様式には「０」と表示されますので、原則全ての欄へ入力をお願いします。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68</xdr:row>
      <xdr:rowOff>0</xdr:rowOff>
    </xdr:from>
    <xdr:to>
      <xdr:col>16</xdr:col>
      <xdr:colOff>1143000</xdr:colOff>
      <xdr:row>77</xdr:row>
      <xdr:rowOff>38100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5838825" y="8305800"/>
          <a:ext cx="3552825" cy="1581150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68</xdr:row>
      <xdr:rowOff>0</xdr:rowOff>
    </xdr:from>
    <xdr:to>
      <xdr:col>16</xdr:col>
      <xdr:colOff>1143000</xdr:colOff>
      <xdr:row>77</xdr:row>
      <xdr:rowOff>38100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5838825" y="8305800"/>
          <a:ext cx="3552825" cy="1581150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68</xdr:row>
      <xdr:rowOff>0</xdr:rowOff>
    </xdr:from>
    <xdr:to>
      <xdr:col>16</xdr:col>
      <xdr:colOff>1143000</xdr:colOff>
      <xdr:row>77</xdr:row>
      <xdr:rowOff>38100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5838825" y="8362950"/>
          <a:ext cx="3552825" cy="1581150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68</xdr:row>
      <xdr:rowOff>0</xdr:rowOff>
    </xdr:from>
    <xdr:to>
      <xdr:col>16</xdr:col>
      <xdr:colOff>1143000</xdr:colOff>
      <xdr:row>77</xdr:row>
      <xdr:rowOff>38100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Arrowheads="1"/>
        </xdr:cNvSpPr>
      </xdr:nvSpPr>
      <xdr:spPr bwMode="auto">
        <a:xfrm>
          <a:off x="5838825" y="8362950"/>
          <a:ext cx="3552825" cy="1581150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68</xdr:row>
      <xdr:rowOff>0</xdr:rowOff>
    </xdr:from>
    <xdr:to>
      <xdr:col>16</xdr:col>
      <xdr:colOff>1143000</xdr:colOff>
      <xdr:row>77</xdr:row>
      <xdr:rowOff>38100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>
          <a:spLocks noChangeArrowheads="1"/>
        </xdr:cNvSpPr>
      </xdr:nvSpPr>
      <xdr:spPr bwMode="auto">
        <a:xfrm>
          <a:off x="5838825" y="8191500"/>
          <a:ext cx="3552825" cy="1581150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68</xdr:row>
      <xdr:rowOff>0</xdr:rowOff>
    </xdr:from>
    <xdr:to>
      <xdr:col>16</xdr:col>
      <xdr:colOff>1143000</xdr:colOff>
      <xdr:row>77</xdr:row>
      <xdr:rowOff>38100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>
          <a:spLocks noChangeArrowheads="1"/>
        </xdr:cNvSpPr>
      </xdr:nvSpPr>
      <xdr:spPr bwMode="auto">
        <a:xfrm>
          <a:off x="5838825" y="8191500"/>
          <a:ext cx="3552825" cy="1581150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69</xdr:row>
      <xdr:rowOff>0</xdr:rowOff>
    </xdr:from>
    <xdr:to>
      <xdr:col>16</xdr:col>
      <xdr:colOff>1143000</xdr:colOff>
      <xdr:row>77</xdr:row>
      <xdr:rowOff>28575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838825" y="847725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0</xdr:col>
      <xdr:colOff>0</xdr:colOff>
      <xdr:row>61</xdr:row>
      <xdr:rowOff>0</xdr:rowOff>
    </xdr:from>
    <xdr:to>
      <xdr:col>4</xdr:col>
      <xdr:colOff>819150</xdr:colOff>
      <xdr:row>68</xdr:row>
      <xdr:rowOff>19050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0" y="7105650"/>
          <a:ext cx="3419475" cy="1219200"/>
        </a:xfrm>
        <a:prstGeom prst="wedgeRoundRectCallout">
          <a:avLst>
            <a:gd name="adj1" fmla="val 38301"/>
            <a:gd name="adj2" fmla="val -2903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13</xdr:col>
      <xdr:colOff>180975</xdr:colOff>
      <xdr:row>54</xdr:row>
      <xdr:rowOff>66675</xdr:rowOff>
    </xdr:from>
    <xdr:to>
      <xdr:col>18</xdr:col>
      <xdr:colOff>295275</xdr:colOff>
      <xdr:row>63</xdr:row>
      <xdr:rowOff>9525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7439025" y="12696825"/>
          <a:ext cx="3009900" cy="1885950"/>
        </a:xfrm>
        <a:prstGeom prst="wedgeRoundRectCallout">
          <a:avLst>
            <a:gd name="adj1" fmla="val -51394"/>
            <a:gd name="adj2" fmla="val -1936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O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R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69</xdr:row>
      <xdr:rowOff>0</xdr:rowOff>
    </xdr:from>
    <xdr:to>
      <xdr:col>16</xdr:col>
      <xdr:colOff>1143000</xdr:colOff>
      <xdr:row>77</xdr:row>
      <xdr:rowOff>28575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5838825" y="847725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0</xdr:col>
      <xdr:colOff>0</xdr:colOff>
      <xdr:row>61</xdr:row>
      <xdr:rowOff>0</xdr:rowOff>
    </xdr:from>
    <xdr:to>
      <xdr:col>4</xdr:col>
      <xdr:colOff>819150</xdr:colOff>
      <xdr:row>68</xdr:row>
      <xdr:rowOff>19050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0" y="7105650"/>
          <a:ext cx="3419475" cy="1219200"/>
        </a:xfrm>
        <a:prstGeom prst="wedgeRoundRectCallout">
          <a:avLst>
            <a:gd name="adj1" fmla="val 38301"/>
            <a:gd name="adj2" fmla="val -2903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13</xdr:col>
      <xdr:colOff>171450</xdr:colOff>
      <xdr:row>54</xdr:row>
      <xdr:rowOff>190500</xdr:rowOff>
    </xdr:from>
    <xdr:to>
      <xdr:col>18</xdr:col>
      <xdr:colOff>285750</xdr:colOff>
      <xdr:row>63</xdr:row>
      <xdr:rowOff>133350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33C82E75-E0C6-41DA-9B73-C0AE890BCB89}"/>
            </a:ext>
          </a:extLst>
        </xdr:cNvPr>
        <xdr:cNvSpPr>
          <a:spLocks noChangeArrowheads="1"/>
        </xdr:cNvSpPr>
      </xdr:nvSpPr>
      <xdr:spPr bwMode="auto">
        <a:xfrm>
          <a:off x="7429500" y="12820650"/>
          <a:ext cx="3009900" cy="1885950"/>
        </a:xfrm>
        <a:prstGeom prst="wedgeRoundRectCallout">
          <a:avLst>
            <a:gd name="adj1" fmla="val -51394"/>
            <a:gd name="adj2" fmla="val -1936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O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R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69</xdr:row>
      <xdr:rowOff>0</xdr:rowOff>
    </xdr:from>
    <xdr:to>
      <xdr:col>16</xdr:col>
      <xdr:colOff>1143000</xdr:colOff>
      <xdr:row>77</xdr:row>
      <xdr:rowOff>28575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5838825" y="853440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0</xdr:col>
      <xdr:colOff>0</xdr:colOff>
      <xdr:row>61</xdr:row>
      <xdr:rowOff>0</xdr:rowOff>
    </xdr:from>
    <xdr:to>
      <xdr:col>4</xdr:col>
      <xdr:colOff>819150</xdr:colOff>
      <xdr:row>68</xdr:row>
      <xdr:rowOff>19050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0" y="7162800"/>
          <a:ext cx="3419475" cy="1219200"/>
        </a:xfrm>
        <a:prstGeom prst="wedgeRoundRectCallout">
          <a:avLst>
            <a:gd name="adj1" fmla="val 38301"/>
            <a:gd name="adj2" fmla="val -2903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13</xdr:col>
      <xdr:colOff>171450</xdr:colOff>
      <xdr:row>54</xdr:row>
      <xdr:rowOff>209550</xdr:rowOff>
    </xdr:from>
    <xdr:to>
      <xdr:col>18</xdr:col>
      <xdr:colOff>285750</xdr:colOff>
      <xdr:row>63</xdr:row>
      <xdr:rowOff>152400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971BD870-9447-4870-8DDD-6874D9EA1C93}"/>
            </a:ext>
          </a:extLst>
        </xdr:cNvPr>
        <xdr:cNvSpPr>
          <a:spLocks noChangeArrowheads="1"/>
        </xdr:cNvSpPr>
      </xdr:nvSpPr>
      <xdr:spPr bwMode="auto">
        <a:xfrm>
          <a:off x="7429500" y="12839700"/>
          <a:ext cx="3009900" cy="1885950"/>
        </a:xfrm>
        <a:prstGeom prst="wedgeRoundRectCallout">
          <a:avLst>
            <a:gd name="adj1" fmla="val -51394"/>
            <a:gd name="adj2" fmla="val -1936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O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R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69</xdr:row>
      <xdr:rowOff>0</xdr:rowOff>
    </xdr:from>
    <xdr:to>
      <xdr:col>16</xdr:col>
      <xdr:colOff>1143000</xdr:colOff>
      <xdr:row>77</xdr:row>
      <xdr:rowOff>28575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5838825" y="853440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0</xdr:col>
      <xdr:colOff>0</xdr:colOff>
      <xdr:row>61</xdr:row>
      <xdr:rowOff>0</xdr:rowOff>
    </xdr:from>
    <xdr:to>
      <xdr:col>4</xdr:col>
      <xdr:colOff>819150</xdr:colOff>
      <xdr:row>68</xdr:row>
      <xdr:rowOff>19050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0" y="7162800"/>
          <a:ext cx="3419475" cy="1219200"/>
        </a:xfrm>
        <a:prstGeom prst="wedgeRoundRectCallout">
          <a:avLst>
            <a:gd name="adj1" fmla="val 38301"/>
            <a:gd name="adj2" fmla="val -2903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13</xdr:col>
      <xdr:colOff>171450</xdr:colOff>
      <xdr:row>54</xdr:row>
      <xdr:rowOff>190500</xdr:rowOff>
    </xdr:from>
    <xdr:to>
      <xdr:col>18</xdr:col>
      <xdr:colOff>285750</xdr:colOff>
      <xdr:row>63</xdr:row>
      <xdr:rowOff>133350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2B567F0E-A455-4304-B82E-7BBA80ABDC20}"/>
            </a:ext>
          </a:extLst>
        </xdr:cNvPr>
        <xdr:cNvSpPr>
          <a:spLocks noChangeArrowheads="1"/>
        </xdr:cNvSpPr>
      </xdr:nvSpPr>
      <xdr:spPr bwMode="auto">
        <a:xfrm>
          <a:off x="7429500" y="12820650"/>
          <a:ext cx="3009900" cy="1885950"/>
        </a:xfrm>
        <a:prstGeom prst="wedgeRoundRectCallout">
          <a:avLst>
            <a:gd name="adj1" fmla="val -51394"/>
            <a:gd name="adj2" fmla="val -1936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O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R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69</xdr:row>
      <xdr:rowOff>0</xdr:rowOff>
    </xdr:from>
    <xdr:to>
      <xdr:col>16</xdr:col>
      <xdr:colOff>1143000</xdr:colOff>
      <xdr:row>77</xdr:row>
      <xdr:rowOff>28575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5838825" y="876300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0</xdr:col>
      <xdr:colOff>0</xdr:colOff>
      <xdr:row>61</xdr:row>
      <xdr:rowOff>0</xdr:rowOff>
    </xdr:from>
    <xdr:to>
      <xdr:col>4</xdr:col>
      <xdr:colOff>819150</xdr:colOff>
      <xdr:row>66</xdr:row>
      <xdr:rowOff>133350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/>
        </xdr:cNvSpPr>
      </xdr:nvSpPr>
      <xdr:spPr bwMode="auto">
        <a:xfrm>
          <a:off x="0" y="7143750"/>
          <a:ext cx="3419475" cy="1219200"/>
        </a:xfrm>
        <a:prstGeom prst="wedgeRoundRectCallout">
          <a:avLst>
            <a:gd name="adj1" fmla="val 38301"/>
            <a:gd name="adj2" fmla="val -2903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13</xdr:col>
      <xdr:colOff>171450</xdr:colOff>
      <xdr:row>54</xdr:row>
      <xdr:rowOff>209550</xdr:rowOff>
    </xdr:from>
    <xdr:to>
      <xdr:col>18</xdr:col>
      <xdr:colOff>285750</xdr:colOff>
      <xdr:row>62</xdr:row>
      <xdr:rowOff>95250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910A39A0-7122-4900-96C0-F94E27DDC75C}"/>
            </a:ext>
          </a:extLst>
        </xdr:cNvPr>
        <xdr:cNvSpPr>
          <a:spLocks noChangeArrowheads="1"/>
        </xdr:cNvSpPr>
      </xdr:nvSpPr>
      <xdr:spPr bwMode="auto">
        <a:xfrm>
          <a:off x="7429500" y="12839700"/>
          <a:ext cx="3009900" cy="1885950"/>
        </a:xfrm>
        <a:prstGeom prst="wedgeRoundRectCallout">
          <a:avLst>
            <a:gd name="adj1" fmla="val -51394"/>
            <a:gd name="adj2" fmla="val -1936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O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R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69</xdr:row>
      <xdr:rowOff>0</xdr:rowOff>
    </xdr:from>
    <xdr:to>
      <xdr:col>16</xdr:col>
      <xdr:colOff>1143000</xdr:colOff>
      <xdr:row>77</xdr:row>
      <xdr:rowOff>28575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5838825" y="876300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0</xdr:col>
      <xdr:colOff>0</xdr:colOff>
      <xdr:row>61</xdr:row>
      <xdr:rowOff>0</xdr:rowOff>
    </xdr:from>
    <xdr:to>
      <xdr:col>4</xdr:col>
      <xdr:colOff>819150</xdr:colOff>
      <xdr:row>66</xdr:row>
      <xdr:rowOff>114300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0" y="7143750"/>
          <a:ext cx="3419475" cy="1219200"/>
        </a:xfrm>
        <a:prstGeom prst="wedgeRoundRectCallout">
          <a:avLst>
            <a:gd name="adj1" fmla="val 38301"/>
            <a:gd name="adj2" fmla="val -2903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13</xdr:col>
      <xdr:colOff>161925</xdr:colOff>
      <xdr:row>54</xdr:row>
      <xdr:rowOff>209550</xdr:rowOff>
    </xdr:from>
    <xdr:to>
      <xdr:col>18</xdr:col>
      <xdr:colOff>276225</xdr:colOff>
      <xdr:row>62</xdr:row>
      <xdr:rowOff>95250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5833F09-1A29-40C3-9C53-C0077054FBD4}"/>
            </a:ext>
          </a:extLst>
        </xdr:cNvPr>
        <xdr:cNvSpPr>
          <a:spLocks noChangeArrowheads="1"/>
        </xdr:cNvSpPr>
      </xdr:nvSpPr>
      <xdr:spPr bwMode="auto">
        <a:xfrm>
          <a:off x="7419975" y="12839700"/>
          <a:ext cx="3009900" cy="1885950"/>
        </a:xfrm>
        <a:prstGeom prst="wedgeRoundRectCallout">
          <a:avLst>
            <a:gd name="adj1" fmla="val -51394"/>
            <a:gd name="adj2" fmla="val -1936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O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R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73</xdr:row>
      <xdr:rowOff>0</xdr:rowOff>
    </xdr:from>
    <xdr:to>
      <xdr:col>5</xdr:col>
      <xdr:colOff>0</xdr:colOff>
      <xdr:row>73</xdr:row>
      <xdr:rowOff>0</xdr:rowOff>
    </xdr:to>
    <xdr:sp macro="" textlink="">
      <xdr:nvSpPr>
        <xdr:cNvPr id="17422" name="Line 39">
          <a:extLst>
            <a:ext uri="{FF2B5EF4-FFF2-40B4-BE49-F238E27FC236}">
              <a16:creationId xmlns:a16="http://schemas.microsoft.com/office/drawing/2014/main" id="{00000000-0008-0000-0C00-00000E440000}"/>
            </a:ext>
          </a:extLst>
        </xdr:cNvPr>
        <xdr:cNvSpPr>
          <a:spLocks noChangeShapeType="1"/>
        </xdr:cNvSpPr>
      </xdr:nvSpPr>
      <xdr:spPr bwMode="auto">
        <a:xfrm flipV="1">
          <a:off x="3429000" y="13325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8</xdr:row>
      <xdr:rowOff>28573</xdr:rowOff>
    </xdr:from>
    <xdr:to>
      <xdr:col>6</xdr:col>
      <xdr:colOff>685800</xdr:colOff>
      <xdr:row>16</xdr:row>
      <xdr:rowOff>66674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4038600" y="1590673"/>
          <a:ext cx="2495550" cy="1981201"/>
        </a:xfrm>
        <a:prstGeom prst="wedgeRoundRectCallout">
          <a:avLst>
            <a:gd name="adj1" fmla="val -107927"/>
            <a:gd name="adj2" fmla="val -428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各種別の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予算時助成金額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と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決算時助成金額で差異があり、なおかつ、全種別の助成金額合計が対象経費を上回っている場合は、種別間で助成金の流用が可能ですので、「事業変更承認申請書」を提出してください。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なお、全種別の助成金額合計が対象経費を下回っている場合は、返納手続きをしていただきます。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</sheetPr>
  <dimension ref="A1:H13"/>
  <sheetViews>
    <sheetView tabSelected="1" view="pageBreakPreview" zoomScaleNormal="100" zoomScaleSheetLayoutView="100" workbookViewId="0">
      <selection activeCell="B1" sqref="B1:H1"/>
    </sheetView>
  </sheetViews>
  <sheetFormatPr defaultRowHeight="13.5" x14ac:dyDescent="0.15"/>
  <cols>
    <col min="1" max="1" width="11.625" bestFit="1" customWidth="1"/>
  </cols>
  <sheetData>
    <row r="1" spans="1:8" ht="20.25" customHeight="1" x14ac:dyDescent="0.15">
      <c r="A1" s="17" t="s">
        <v>32</v>
      </c>
      <c r="B1" s="230"/>
      <c r="C1" s="230"/>
      <c r="D1" s="230"/>
      <c r="E1" s="230"/>
      <c r="F1" s="230"/>
      <c r="G1" s="230"/>
      <c r="H1" s="230"/>
    </row>
    <row r="2" spans="1:8" ht="20.25" customHeight="1" x14ac:dyDescent="0.15">
      <c r="A2" s="17" t="s">
        <v>47</v>
      </c>
      <c r="B2" s="230"/>
      <c r="C2" s="230"/>
      <c r="D2" s="230"/>
      <c r="E2" s="230"/>
      <c r="F2" s="230"/>
      <c r="G2" s="230"/>
      <c r="H2" s="230"/>
    </row>
    <row r="3" spans="1:8" ht="20.25" customHeight="1" x14ac:dyDescent="0.15">
      <c r="A3" s="17" t="s">
        <v>33</v>
      </c>
      <c r="B3" s="230"/>
      <c r="C3" s="230"/>
      <c r="D3" s="230"/>
      <c r="E3" s="230"/>
      <c r="F3" s="230"/>
      <c r="G3" s="230"/>
      <c r="H3" s="230"/>
    </row>
    <row r="4" spans="1:8" x14ac:dyDescent="0.15">
      <c r="B4" s="28"/>
      <c r="C4" s="28"/>
      <c r="D4" s="28"/>
      <c r="E4" s="28"/>
      <c r="F4" s="28"/>
      <c r="G4" s="28"/>
      <c r="H4" s="28"/>
    </row>
    <row r="5" spans="1:8" x14ac:dyDescent="0.15">
      <c r="B5" s="28"/>
      <c r="C5" s="28"/>
      <c r="D5" s="28"/>
      <c r="E5" s="28"/>
      <c r="F5" s="28"/>
      <c r="G5" s="28"/>
      <c r="H5" s="28"/>
    </row>
    <row r="6" spans="1:8" ht="19.5" customHeight="1" x14ac:dyDescent="0.15">
      <c r="A6" s="17" t="s">
        <v>36</v>
      </c>
      <c r="B6" s="230"/>
      <c r="C6" s="230"/>
      <c r="D6" s="230"/>
      <c r="E6" s="230"/>
      <c r="F6" s="230"/>
      <c r="G6" s="230"/>
      <c r="H6" s="230"/>
    </row>
    <row r="7" spans="1:8" ht="19.5" customHeight="1" x14ac:dyDescent="0.15">
      <c r="A7" s="17" t="s">
        <v>37</v>
      </c>
      <c r="B7" s="230"/>
      <c r="C7" s="230"/>
      <c r="D7" s="230"/>
      <c r="E7" s="230"/>
      <c r="F7" s="230"/>
      <c r="G7" s="230"/>
      <c r="H7" s="230"/>
    </row>
    <row r="8" spans="1:8" ht="19.5" customHeight="1" x14ac:dyDescent="0.15">
      <c r="A8" s="19" t="s">
        <v>38</v>
      </c>
      <c r="B8" s="231" t="s">
        <v>118</v>
      </c>
      <c r="C8" s="232"/>
      <c r="D8" s="232"/>
      <c r="E8" s="232"/>
      <c r="F8" s="232"/>
      <c r="G8" s="232"/>
      <c r="H8" s="233"/>
    </row>
    <row r="9" spans="1:8" ht="19.5" customHeight="1" x14ac:dyDescent="0.15">
      <c r="A9" s="18" t="s">
        <v>32</v>
      </c>
      <c r="B9" s="234"/>
      <c r="C9" s="234"/>
      <c r="D9" s="234"/>
      <c r="E9" s="234"/>
      <c r="F9" s="234"/>
      <c r="G9" s="234"/>
      <c r="H9" s="234"/>
    </row>
    <row r="10" spans="1:8" ht="19.5" customHeight="1" x14ac:dyDescent="0.15">
      <c r="A10" s="18" t="s">
        <v>44</v>
      </c>
      <c r="B10" s="235"/>
      <c r="C10" s="236"/>
      <c r="D10" s="236"/>
      <c r="E10" s="236"/>
      <c r="F10" s="236"/>
      <c r="G10" s="236"/>
      <c r="H10" s="237"/>
    </row>
    <row r="11" spans="1:8" ht="19.5" customHeight="1" x14ac:dyDescent="0.15">
      <c r="A11" s="17" t="s">
        <v>116</v>
      </c>
      <c r="B11" s="235"/>
      <c r="C11" s="236"/>
      <c r="D11" s="236"/>
      <c r="E11" s="236"/>
      <c r="F11" s="236"/>
      <c r="G11" s="236"/>
      <c r="H11" s="237"/>
    </row>
    <row r="12" spans="1:8" ht="19.5" customHeight="1" x14ac:dyDescent="0.15">
      <c r="A12" s="95" t="s">
        <v>117</v>
      </c>
      <c r="B12" s="230"/>
      <c r="C12" s="230"/>
      <c r="D12" s="230"/>
      <c r="E12" s="230"/>
      <c r="F12" s="230"/>
      <c r="G12" s="230"/>
      <c r="H12" s="230"/>
    </row>
    <row r="13" spans="1:8" ht="19.5" customHeight="1" x14ac:dyDescent="0.15">
      <c r="A13" s="96" t="s">
        <v>39</v>
      </c>
      <c r="B13" s="230"/>
      <c r="C13" s="230"/>
      <c r="D13" s="230"/>
      <c r="E13" s="230"/>
      <c r="F13" s="230"/>
      <c r="G13" s="230"/>
      <c r="H13" s="230"/>
    </row>
  </sheetData>
  <mergeCells count="11">
    <mergeCell ref="B1:H1"/>
    <mergeCell ref="B2:H2"/>
    <mergeCell ref="B3:H3"/>
    <mergeCell ref="B6:H6"/>
    <mergeCell ref="B7:H7"/>
    <mergeCell ref="B13:H13"/>
    <mergeCell ref="B8:H8"/>
    <mergeCell ref="B9:H9"/>
    <mergeCell ref="B10:H10"/>
    <mergeCell ref="B11:H11"/>
    <mergeCell ref="B12:H12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J57"/>
  <sheetViews>
    <sheetView showZeros="0" view="pageBreakPreview" zoomScaleNormal="100" workbookViewId="0"/>
  </sheetViews>
  <sheetFormatPr defaultRowHeight="13.5" x14ac:dyDescent="0.15"/>
  <cols>
    <col min="2" max="2" width="9.5" bestFit="1" customWidth="1"/>
  </cols>
  <sheetData>
    <row r="1" spans="1:10" s="15" customFormat="1" ht="20.100000000000001" customHeight="1" x14ac:dyDescent="0.15">
      <c r="A1" s="15" t="s">
        <v>129</v>
      </c>
    </row>
    <row r="2" spans="1:10" s="15" customFormat="1" ht="20.100000000000001" customHeight="1" x14ac:dyDescent="0.15">
      <c r="A2" s="368" t="s">
        <v>207</v>
      </c>
      <c r="B2" s="368"/>
      <c r="C2" s="368"/>
      <c r="D2" s="368"/>
      <c r="E2" s="368"/>
      <c r="F2" s="368"/>
      <c r="G2" s="368"/>
      <c r="H2" s="368"/>
      <c r="I2" s="368"/>
    </row>
    <row r="3" spans="1:10" s="15" customFormat="1" ht="20.100000000000001" customHeight="1" x14ac:dyDescent="0.15">
      <c r="A3" s="362" t="s">
        <v>180</v>
      </c>
      <c r="B3" s="362"/>
      <c r="C3" s="362"/>
      <c r="D3" s="362"/>
      <c r="E3" s="362"/>
      <c r="F3" s="362"/>
      <c r="G3" s="362"/>
      <c r="H3" s="362"/>
      <c r="I3" s="362"/>
    </row>
    <row r="4" spans="1:10" s="15" customFormat="1" ht="20.100000000000001" customHeight="1" x14ac:dyDescent="0.15"/>
    <row r="5" spans="1:10" s="15" customFormat="1" ht="20.100000000000001" customHeight="1" x14ac:dyDescent="0.15">
      <c r="D5" s="365" t="s">
        <v>46</v>
      </c>
      <c r="E5" s="365"/>
      <c r="F5" s="369">
        <f>基礎データ!B1</f>
        <v>0</v>
      </c>
      <c r="G5" s="369"/>
      <c r="H5" s="369"/>
      <c r="I5" s="369"/>
    </row>
    <row r="6" spans="1:10" s="15" customFormat="1" ht="20.100000000000001" customHeight="1" x14ac:dyDescent="0.15">
      <c r="D6" s="365" t="s">
        <v>45</v>
      </c>
      <c r="E6" s="365"/>
      <c r="F6" s="369">
        <f>基礎データ!B2</f>
        <v>0</v>
      </c>
      <c r="G6" s="369"/>
      <c r="H6" s="369"/>
      <c r="I6" s="369"/>
    </row>
    <row r="7" spans="1:10" s="15" customFormat="1" ht="20.100000000000001" customHeight="1" x14ac:dyDescent="0.15">
      <c r="D7" s="365" t="s">
        <v>33</v>
      </c>
      <c r="E7" s="365"/>
      <c r="F7" s="50" t="s">
        <v>42</v>
      </c>
      <c r="G7" s="366">
        <f>基礎データ!B3</f>
        <v>0</v>
      </c>
      <c r="H7" s="366"/>
      <c r="I7" s="50" t="s">
        <v>43</v>
      </c>
    </row>
    <row r="8" spans="1:10" s="15" customFormat="1" ht="20.100000000000001" customHeight="1" x14ac:dyDescent="0.15">
      <c r="D8" s="32"/>
      <c r="E8" s="32"/>
      <c r="G8" s="31"/>
      <c r="H8" s="31"/>
      <c r="I8" s="31"/>
    </row>
    <row r="9" spans="1:10" s="15" customFormat="1" ht="20.100000000000001" customHeight="1" x14ac:dyDescent="0.15">
      <c r="A9" s="362" t="s">
        <v>219</v>
      </c>
      <c r="B9" s="362"/>
      <c r="C9" s="362"/>
      <c r="D9" s="362"/>
      <c r="E9" s="362"/>
      <c r="F9" s="362"/>
      <c r="G9" s="362"/>
      <c r="H9" s="362"/>
      <c r="I9" s="362"/>
    </row>
    <row r="10" spans="1:10" s="15" customFormat="1" ht="20.100000000000001" customHeight="1" x14ac:dyDescent="0.15">
      <c r="A10" s="362" t="s">
        <v>76</v>
      </c>
      <c r="B10" s="362"/>
      <c r="C10" s="362"/>
      <c r="D10" s="362"/>
      <c r="E10" s="362"/>
      <c r="F10" s="362"/>
      <c r="G10" s="362"/>
      <c r="H10" s="362"/>
      <c r="I10" s="362"/>
    </row>
    <row r="11" spans="1:10" s="15" customFormat="1" ht="20.100000000000001" customHeight="1" x14ac:dyDescent="0.15"/>
    <row r="12" spans="1:10" s="15" customFormat="1" ht="20.100000000000001" customHeight="1" x14ac:dyDescent="0.15">
      <c r="A12" s="363" t="s">
        <v>77</v>
      </c>
      <c r="B12" s="363"/>
      <c r="C12" s="363"/>
      <c r="D12" s="363"/>
      <c r="E12" s="363"/>
      <c r="F12" s="363"/>
      <c r="G12" s="363"/>
      <c r="H12" s="363"/>
      <c r="I12" s="363"/>
      <c r="J12" s="35"/>
    </row>
    <row r="13" spans="1:10" s="15" customFormat="1" ht="20.100000000000001" customHeight="1" x14ac:dyDescent="0.15">
      <c r="A13" s="363" t="s">
        <v>78</v>
      </c>
      <c r="B13" s="363"/>
      <c r="C13" s="363"/>
      <c r="D13" s="363"/>
      <c r="E13" s="363"/>
      <c r="F13" s="363"/>
      <c r="G13" s="363"/>
      <c r="H13" s="363"/>
      <c r="I13" s="363"/>
      <c r="J13" s="36"/>
    </row>
    <row r="14" spans="1:10" s="15" customFormat="1" ht="20.100000000000001" customHeight="1" x14ac:dyDescent="0.15">
      <c r="A14" s="39"/>
      <c r="B14" s="39"/>
      <c r="C14" s="39"/>
      <c r="D14" s="39"/>
      <c r="E14" s="39"/>
      <c r="F14" s="39"/>
      <c r="G14" s="39"/>
      <c r="H14" s="39"/>
      <c r="I14" s="39"/>
      <c r="J14" s="36"/>
    </row>
    <row r="15" spans="1:10" s="15" customFormat="1" ht="20.100000000000001" customHeight="1" x14ac:dyDescent="0.15">
      <c r="A15" s="367" t="s">
        <v>34</v>
      </c>
      <c r="B15" s="367"/>
      <c r="C15" s="367"/>
      <c r="D15" s="367"/>
      <c r="E15" s="367"/>
      <c r="F15" s="367"/>
      <c r="G15" s="367"/>
      <c r="H15" s="367"/>
      <c r="I15" s="367"/>
    </row>
    <row r="16" spans="1:10" s="15" customFormat="1" ht="20.100000000000001" customHeight="1" x14ac:dyDescent="0.15"/>
    <row r="17" spans="1:10" s="15" customFormat="1" ht="20.100000000000001" customHeight="1" x14ac:dyDescent="0.15">
      <c r="A17" s="15" t="s">
        <v>132</v>
      </c>
      <c r="D17" s="30"/>
    </row>
    <row r="18" spans="1:10" s="15" customFormat="1" ht="20.100000000000001" customHeight="1" x14ac:dyDescent="0.15"/>
    <row r="19" spans="1:10" s="15" customFormat="1" ht="20.100000000000001" customHeight="1" x14ac:dyDescent="0.15">
      <c r="A19" s="40" t="s">
        <v>106</v>
      </c>
      <c r="B19" s="40"/>
      <c r="C19" s="40"/>
      <c r="D19" s="40"/>
      <c r="E19" s="40"/>
      <c r="F19" s="40"/>
      <c r="G19" s="40"/>
      <c r="H19" s="40"/>
      <c r="I19" s="40"/>
      <c r="J19" s="35"/>
    </row>
    <row r="20" spans="1:10" s="15" customFormat="1" ht="20.100000000000001" customHeight="1" x14ac:dyDescent="0.15">
      <c r="A20" s="364" t="s">
        <v>119</v>
      </c>
      <c r="B20" s="364"/>
      <c r="C20" s="364"/>
      <c r="D20" s="364"/>
      <c r="E20" s="364"/>
      <c r="F20" s="364"/>
      <c r="G20" s="364"/>
      <c r="H20" s="364"/>
      <c r="I20" s="364"/>
      <c r="J20" s="38"/>
    </row>
    <row r="21" spans="1:10" s="15" customFormat="1" ht="20.100000000000001" customHeight="1" x14ac:dyDescent="0.15">
      <c r="A21" s="364"/>
      <c r="B21" s="364"/>
      <c r="C21" s="364"/>
      <c r="D21" s="364"/>
      <c r="E21" s="364"/>
      <c r="F21" s="364"/>
      <c r="G21" s="364"/>
      <c r="H21" s="364"/>
      <c r="I21" s="364"/>
      <c r="J21" s="35"/>
    </row>
    <row r="22" spans="1:10" s="15" customFormat="1" ht="20.100000000000001" customHeight="1" x14ac:dyDescent="0.15">
      <c r="A22" s="364"/>
      <c r="B22" s="364"/>
      <c r="C22" s="364"/>
      <c r="D22" s="364"/>
      <c r="E22" s="364"/>
      <c r="F22" s="364"/>
      <c r="G22" s="364"/>
      <c r="H22" s="364"/>
      <c r="I22" s="364"/>
      <c r="J22" s="35"/>
    </row>
    <row r="23" spans="1:10" s="15" customFormat="1" ht="20.100000000000001" customHeight="1" x14ac:dyDescent="0.15">
      <c r="A23" s="364"/>
      <c r="B23" s="364"/>
      <c r="C23" s="364"/>
      <c r="D23" s="364"/>
      <c r="E23" s="364"/>
      <c r="F23" s="364"/>
      <c r="G23" s="364"/>
      <c r="H23" s="364"/>
      <c r="I23" s="364"/>
      <c r="J23" s="35"/>
    </row>
    <row r="24" spans="1:10" s="15" customFormat="1" ht="20.100000000000001" customHeight="1" x14ac:dyDescent="0.15">
      <c r="A24" s="364"/>
      <c r="B24" s="364"/>
      <c r="C24" s="364"/>
      <c r="D24" s="364"/>
      <c r="E24" s="364"/>
      <c r="F24" s="364"/>
      <c r="G24" s="364"/>
      <c r="H24" s="364"/>
      <c r="I24" s="364"/>
      <c r="J24" s="35"/>
    </row>
    <row r="25" spans="1:10" s="15" customFormat="1" ht="20.100000000000001" customHeight="1" x14ac:dyDescent="0.15">
      <c r="A25" s="364"/>
      <c r="B25" s="364"/>
      <c r="C25" s="364"/>
      <c r="D25" s="364"/>
      <c r="E25" s="364"/>
      <c r="F25" s="364"/>
      <c r="G25" s="364"/>
      <c r="H25" s="364"/>
      <c r="I25" s="364"/>
    </row>
    <row r="26" spans="1:10" s="15" customFormat="1" ht="20.100000000000001" customHeight="1" x14ac:dyDescent="0.15"/>
    <row r="27" spans="1:10" s="15" customFormat="1" ht="20.100000000000001" customHeight="1" x14ac:dyDescent="0.15">
      <c r="A27" s="15" t="s">
        <v>101</v>
      </c>
    </row>
    <row r="28" spans="1:10" s="15" customFormat="1" ht="20.100000000000001" customHeight="1" x14ac:dyDescent="0.15">
      <c r="A28" s="15" t="s">
        <v>179</v>
      </c>
    </row>
    <row r="29" spans="1:10" s="15" customFormat="1" ht="20.100000000000001" customHeight="1" x14ac:dyDescent="0.15"/>
    <row r="30" spans="1:10" s="15" customFormat="1" ht="20.100000000000001" customHeight="1" x14ac:dyDescent="0.15">
      <c r="B30" s="15" t="s">
        <v>35</v>
      </c>
    </row>
    <row r="31" spans="1:10" s="15" customFormat="1" ht="20.100000000000001" customHeight="1" x14ac:dyDescent="0.15">
      <c r="B31" s="17" t="s">
        <v>36</v>
      </c>
      <c r="C31" s="230">
        <f>基礎データ!B6</f>
        <v>0</v>
      </c>
      <c r="D31" s="230"/>
      <c r="E31" s="230"/>
      <c r="F31" s="230"/>
      <c r="G31" s="230"/>
      <c r="H31" s="230"/>
      <c r="I31" s="230"/>
    </row>
    <row r="32" spans="1:10" s="15" customFormat="1" ht="20.100000000000001" customHeight="1" x14ac:dyDescent="0.15">
      <c r="B32" s="17" t="s">
        <v>37</v>
      </c>
      <c r="C32" s="230">
        <f>基礎データ!B7</f>
        <v>0</v>
      </c>
      <c r="D32" s="230"/>
      <c r="E32" s="230"/>
      <c r="F32" s="230"/>
      <c r="G32" s="230"/>
      <c r="H32" s="230"/>
      <c r="I32" s="230"/>
    </row>
    <row r="33" spans="1:9" s="15" customFormat="1" ht="20.100000000000001" customHeight="1" x14ac:dyDescent="0.15">
      <c r="B33" s="19" t="s">
        <v>38</v>
      </c>
      <c r="C33" s="231" t="str">
        <f>基礎データ!B8</f>
        <v>〒</v>
      </c>
      <c r="D33" s="232"/>
      <c r="E33" s="232"/>
      <c r="F33" s="232"/>
      <c r="G33" s="232"/>
      <c r="H33" s="232"/>
      <c r="I33" s="233"/>
    </row>
    <row r="34" spans="1:9" s="15" customFormat="1" ht="20.100000000000001" customHeight="1" x14ac:dyDescent="0.15">
      <c r="B34" s="18" t="s">
        <v>32</v>
      </c>
      <c r="C34" s="234">
        <f>基礎データ!B9</f>
        <v>0</v>
      </c>
      <c r="D34" s="234"/>
      <c r="E34" s="234"/>
      <c r="F34" s="234"/>
      <c r="G34" s="234"/>
      <c r="H34" s="234"/>
      <c r="I34" s="234"/>
    </row>
    <row r="35" spans="1:9" s="15" customFormat="1" ht="20.100000000000001" customHeight="1" x14ac:dyDescent="0.15">
      <c r="B35" s="18" t="s">
        <v>44</v>
      </c>
      <c r="C35" s="235">
        <f>基礎データ!B10</f>
        <v>0</v>
      </c>
      <c r="D35" s="236"/>
      <c r="E35" s="236"/>
      <c r="F35" s="236"/>
      <c r="G35" s="236"/>
      <c r="H35" s="236"/>
      <c r="I35" s="237"/>
    </row>
    <row r="36" spans="1:9" s="15" customFormat="1" ht="20.100000000000001" customHeight="1" x14ac:dyDescent="0.15">
      <c r="B36" s="17" t="s">
        <v>40</v>
      </c>
      <c r="C36" s="235">
        <f>基礎データ!B11</f>
        <v>0</v>
      </c>
      <c r="D36" s="236"/>
      <c r="E36" s="236"/>
      <c r="F36" s="236"/>
      <c r="G36" s="236"/>
      <c r="H36" s="236"/>
      <c r="I36" s="237"/>
    </row>
    <row r="37" spans="1:9" s="16" customFormat="1" ht="20.100000000000001" customHeight="1" x14ac:dyDescent="0.15">
      <c r="A37" s="15"/>
      <c r="B37" s="41" t="s">
        <v>41</v>
      </c>
      <c r="C37" s="230">
        <f>基礎データ!B12</f>
        <v>0</v>
      </c>
      <c r="D37" s="230"/>
      <c r="E37" s="230"/>
      <c r="F37" s="230"/>
      <c r="G37" s="230"/>
      <c r="H37" s="230"/>
      <c r="I37" s="230"/>
    </row>
    <row r="38" spans="1:9" s="16" customFormat="1" ht="20.100000000000001" customHeight="1" x14ac:dyDescent="0.15">
      <c r="A38" s="15"/>
      <c r="B38" s="17" t="s">
        <v>39</v>
      </c>
      <c r="C38" s="230">
        <f>基礎データ!B13</f>
        <v>0</v>
      </c>
      <c r="D38" s="230"/>
      <c r="E38" s="230"/>
      <c r="F38" s="230"/>
      <c r="G38" s="230"/>
      <c r="H38" s="230"/>
      <c r="I38" s="230"/>
    </row>
    <row r="39" spans="1:9" s="10" customFormat="1" ht="20.100000000000001" customHeight="1" x14ac:dyDescent="0.15"/>
    <row r="40" spans="1:9" s="10" customFormat="1" ht="20.100000000000001" customHeight="1" x14ac:dyDescent="0.15"/>
    <row r="41" spans="1:9" s="10" customFormat="1" ht="20.100000000000001" customHeight="1" x14ac:dyDescent="0.15"/>
    <row r="42" spans="1:9" s="10" customFormat="1" ht="20.100000000000001" customHeight="1" x14ac:dyDescent="0.15"/>
    <row r="43" spans="1:9" s="10" customFormat="1" ht="20.100000000000001" customHeight="1" x14ac:dyDescent="0.15"/>
    <row r="44" spans="1:9" s="10" customFormat="1" ht="20.100000000000001" customHeight="1" x14ac:dyDescent="0.15"/>
    <row r="45" spans="1:9" s="10" customFormat="1" ht="20.100000000000001" customHeight="1" x14ac:dyDescent="0.15"/>
    <row r="46" spans="1:9" s="10" customFormat="1" ht="20.100000000000001" customHeight="1" x14ac:dyDescent="0.15"/>
    <row r="47" spans="1:9" s="10" customFormat="1" ht="20.100000000000001" customHeight="1" x14ac:dyDescent="0.15"/>
    <row r="48" spans="1:9" s="10" customFormat="1" ht="20.100000000000001" customHeight="1" x14ac:dyDescent="0.15"/>
    <row r="49" s="10" customFormat="1" ht="20.100000000000001" customHeight="1" x14ac:dyDescent="0.15"/>
    <row r="50" s="10" customFormat="1" ht="20.100000000000001" customHeight="1" x14ac:dyDescent="0.15"/>
    <row r="51" s="10" customFormat="1" ht="20.100000000000001" customHeight="1" x14ac:dyDescent="0.15"/>
    <row r="52" s="10" customFormat="1" ht="20.100000000000001" customHeight="1" x14ac:dyDescent="0.15"/>
    <row r="53" s="10" customFormat="1" ht="20.100000000000001" customHeight="1" x14ac:dyDescent="0.15"/>
    <row r="54" s="10" customFormat="1" ht="20.100000000000001" customHeight="1" x14ac:dyDescent="0.15"/>
    <row r="55" s="10" customFormat="1" ht="20.100000000000001" customHeight="1" x14ac:dyDescent="0.15"/>
    <row r="56" s="10" customFormat="1" ht="20.100000000000001" customHeight="1" x14ac:dyDescent="0.15"/>
    <row r="57" s="10" customFormat="1" ht="20.100000000000001" customHeight="1" x14ac:dyDescent="0.15"/>
  </sheetData>
  <mergeCells count="22">
    <mergeCell ref="A2:I2"/>
    <mergeCell ref="A3:I3"/>
    <mergeCell ref="D5:E5"/>
    <mergeCell ref="F5:I5"/>
    <mergeCell ref="D6:E6"/>
    <mergeCell ref="F6:I6"/>
    <mergeCell ref="D7:E7"/>
    <mergeCell ref="G7:H7"/>
    <mergeCell ref="A9:I9"/>
    <mergeCell ref="A12:I12"/>
    <mergeCell ref="A15:I15"/>
    <mergeCell ref="C37:I37"/>
    <mergeCell ref="C38:I38"/>
    <mergeCell ref="A10:I10"/>
    <mergeCell ref="A13:I13"/>
    <mergeCell ref="C31:I31"/>
    <mergeCell ref="C32:I32"/>
    <mergeCell ref="C33:I33"/>
    <mergeCell ref="C34:I34"/>
    <mergeCell ref="C35:I35"/>
    <mergeCell ref="C36:I36"/>
    <mergeCell ref="A20:I25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Z79"/>
  <sheetViews>
    <sheetView showZeros="0" view="pageBreakPreview" zoomScaleNormal="100" zoomScaleSheetLayoutView="100" workbookViewId="0"/>
  </sheetViews>
  <sheetFormatPr defaultRowHeight="13.5" x14ac:dyDescent="0.15"/>
  <cols>
    <col min="1" max="1" width="3.125" style="11" customWidth="1"/>
    <col min="2" max="2" width="18.375" style="11" bestFit="1" customWidth="1"/>
    <col min="3" max="3" width="12.5" style="86" customWidth="1"/>
    <col min="4" max="4" width="1.625" style="83" customWidth="1"/>
    <col min="5" max="5" width="12" style="83" customWidth="1"/>
    <col min="6" max="7" width="1.625" style="83" customWidth="1"/>
    <col min="8" max="8" width="12" style="83" customWidth="1"/>
    <col min="9" max="10" width="1.625" style="83" customWidth="1"/>
    <col min="11" max="11" width="12" style="83" customWidth="1"/>
    <col min="12" max="13" width="1.625" style="83" customWidth="1"/>
    <col min="14" max="14" width="12" style="83" customWidth="1"/>
    <col min="15" max="16" width="1.625" style="83" customWidth="1"/>
    <col min="17" max="17" width="12" style="83" customWidth="1"/>
    <col min="18" max="19" width="1.625" style="83" customWidth="1"/>
    <col min="20" max="20" width="12" style="83" customWidth="1"/>
    <col min="21" max="22" width="1.625" style="83" customWidth="1"/>
    <col min="23" max="23" width="12" style="83" customWidth="1"/>
    <col min="24" max="24" width="1.625" style="83" customWidth="1"/>
    <col min="25" max="25" width="9" style="11"/>
    <col min="26" max="26" width="12.125" style="11" bestFit="1" customWidth="1"/>
    <col min="27" max="16384" width="9" style="11"/>
  </cols>
  <sheetData>
    <row r="1" spans="1:24" x14ac:dyDescent="0.15">
      <c r="A1" s="11" t="s">
        <v>178</v>
      </c>
    </row>
    <row r="2" spans="1:24" ht="16.5" customHeight="1" x14ac:dyDescent="0.15">
      <c r="A2" s="390" t="s">
        <v>220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</row>
    <row r="3" spans="1:24" ht="16.5" customHeight="1" x14ac:dyDescent="0.15">
      <c r="B3" s="29"/>
      <c r="C3" s="97"/>
      <c r="W3" s="400" t="s">
        <v>18</v>
      </c>
      <c r="X3" s="400"/>
    </row>
    <row r="4" spans="1:24" ht="16.5" customHeight="1" thickBot="1" x14ac:dyDescent="0.2">
      <c r="A4" s="98" t="s">
        <v>83</v>
      </c>
      <c r="C4" s="99"/>
      <c r="P4" s="402" t="s">
        <v>128</v>
      </c>
      <c r="Q4" s="402"/>
      <c r="R4" s="402"/>
      <c r="S4" s="401">
        <f>基礎データ!B2</f>
        <v>0</v>
      </c>
      <c r="T4" s="401"/>
      <c r="U4" s="401"/>
      <c r="V4" s="401"/>
      <c r="W4" s="401"/>
      <c r="X4" s="401"/>
    </row>
    <row r="5" spans="1:24" ht="16.5" customHeight="1" x14ac:dyDescent="0.15">
      <c r="A5" s="264" t="s">
        <v>49</v>
      </c>
      <c r="B5" s="264"/>
      <c r="C5" s="381" t="s">
        <v>86</v>
      </c>
      <c r="D5" s="391" t="s">
        <v>85</v>
      </c>
      <c r="E5" s="392"/>
      <c r="F5" s="392"/>
      <c r="G5" s="392"/>
      <c r="H5" s="392"/>
      <c r="I5" s="393"/>
      <c r="J5" s="391" t="s">
        <v>84</v>
      </c>
      <c r="K5" s="392"/>
      <c r="L5" s="392"/>
      <c r="M5" s="392"/>
      <c r="N5" s="392"/>
      <c r="O5" s="393"/>
      <c r="P5" s="370" t="s">
        <v>113</v>
      </c>
      <c r="Q5" s="371"/>
      <c r="R5" s="371"/>
      <c r="S5" s="373" t="s">
        <v>183</v>
      </c>
      <c r="T5" s="371"/>
      <c r="U5" s="371"/>
      <c r="V5" s="394" t="s">
        <v>72</v>
      </c>
      <c r="W5" s="395"/>
      <c r="X5" s="396"/>
    </row>
    <row r="6" spans="1:24" ht="16.5" customHeight="1" x14ac:dyDescent="0.15">
      <c r="A6" s="264"/>
      <c r="B6" s="264"/>
      <c r="C6" s="276"/>
      <c r="D6" s="157"/>
      <c r="E6" s="87" t="s">
        <v>50</v>
      </c>
      <c r="F6" s="158"/>
      <c r="G6" s="87"/>
      <c r="H6" s="87" t="s">
        <v>51</v>
      </c>
      <c r="I6" s="104"/>
      <c r="J6" s="87"/>
      <c r="K6" s="87" t="s">
        <v>50</v>
      </c>
      <c r="L6" s="158"/>
      <c r="M6" s="87"/>
      <c r="N6" s="87" t="s">
        <v>51</v>
      </c>
      <c r="O6" s="104"/>
      <c r="P6" s="372"/>
      <c r="Q6" s="372"/>
      <c r="R6" s="372"/>
      <c r="S6" s="374"/>
      <c r="T6" s="372"/>
      <c r="U6" s="372"/>
      <c r="V6" s="397"/>
      <c r="W6" s="398"/>
      <c r="X6" s="399"/>
    </row>
    <row r="7" spans="1:24" ht="16.5" customHeight="1" x14ac:dyDescent="0.15">
      <c r="A7" s="264" t="s">
        <v>87</v>
      </c>
      <c r="B7" s="264"/>
      <c r="C7" s="105" t="s">
        <v>52</v>
      </c>
      <c r="D7" s="106"/>
      <c r="E7" s="107">
        <f>収支決算書!C8</f>
        <v>0</v>
      </c>
      <c r="F7" s="108"/>
      <c r="G7" s="107"/>
      <c r="H7" s="107">
        <f>収支決算書!D8</f>
        <v>0</v>
      </c>
      <c r="I7" s="109"/>
      <c r="J7" s="107"/>
      <c r="K7" s="107">
        <f>収支決算書!E8</f>
        <v>0</v>
      </c>
      <c r="L7" s="108"/>
      <c r="M7" s="107"/>
      <c r="N7" s="107">
        <f>収支決算書!F8</f>
        <v>0</v>
      </c>
      <c r="O7" s="109"/>
      <c r="P7" s="107"/>
      <c r="Q7" s="107">
        <f>収支決算書!G8</f>
        <v>0</v>
      </c>
      <c r="R7" s="107"/>
      <c r="S7" s="106"/>
      <c r="T7" s="107">
        <f>収支決算書!H8</f>
        <v>0</v>
      </c>
      <c r="U7" s="107"/>
      <c r="V7" s="111"/>
      <c r="W7" s="107">
        <f>SUM(E7,H7,K7,N7,Q7,T7)</f>
        <v>0</v>
      </c>
      <c r="X7" s="112"/>
    </row>
    <row r="8" spans="1:24" ht="16.5" customHeight="1" x14ac:dyDescent="0.15">
      <c r="A8" s="264"/>
      <c r="B8" s="264"/>
      <c r="C8" s="125" t="s">
        <v>53</v>
      </c>
      <c r="D8" s="126" t="s">
        <v>55</v>
      </c>
      <c r="E8" s="127">
        <f>収支予算書!C8</f>
        <v>0</v>
      </c>
      <c r="F8" s="128" t="s">
        <v>57</v>
      </c>
      <c r="G8" s="127" t="s">
        <v>55</v>
      </c>
      <c r="H8" s="127">
        <f>収支予算書!D8</f>
        <v>0</v>
      </c>
      <c r="I8" s="129" t="s">
        <v>57</v>
      </c>
      <c r="J8" s="127" t="s">
        <v>55</v>
      </c>
      <c r="K8" s="127">
        <f>収支予算書!E8</f>
        <v>0</v>
      </c>
      <c r="L8" s="128" t="s">
        <v>57</v>
      </c>
      <c r="M8" s="127" t="s">
        <v>55</v>
      </c>
      <c r="N8" s="127">
        <f>収支予算書!F8</f>
        <v>0</v>
      </c>
      <c r="O8" s="129" t="s">
        <v>57</v>
      </c>
      <c r="P8" s="127" t="s">
        <v>55</v>
      </c>
      <c r="Q8" s="127">
        <f>収支予算書!G8</f>
        <v>0</v>
      </c>
      <c r="R8" s="127" t="s">
        <v>57</v>
      </c>
      <c r="S8" s="126" t="s">
        <v>54</v>
      </c>
      <c r="T8" s="127">
        <f>収支予算書!H8</f>
        <v>0</v>
      </c>
      <c r="U8" s="127" t="s">
        <v>56</v>
      </c>
      <c r="V8" s="136" t="s">
        <v>55</v>
      </c>
      <c r="W8" s="127">
        <f>SUM(E8,H8,K8,N8,Q8,T8)</f>
        <v>0</v>
      </c>
      <c r="X8" s="130" t="s">
        <v>57</v>
      </c>
    </row>
    <row r="9" spans="1:24" ht="16.5" customHeight="1" x14ac:dyDescent="0.15">
      <c r="A9" s="262" t="s">
        <v>88</v>
      </c>
      <c r="B9" s="262"/>
      <c r="C9" s="120" t="s">
        <v>52</v>
      </c>
      <c r="D9" s="121"/>
      <c r="E9" s="122">
        <f>収支決算書!C9</f>
        <v>0</v>
      </c>
      <c r="F9" s="123"/>
      <c r="G9" s="122"/>
      <c r="H9" s="122">
        <f>収支決算書!D9</f>
        <v>0</v>
      </c>
      <c r="I9" s="124"/>
      <c r="J9" s="122"/>
      <c r="K9" s="122">
        <f>収支決算書!E9</f>
        <v>0</v>
      </c>
      <c r="L9" s="123"/>
      <c r="M9" s="122"/>
      <c r="N9" s="122">
        <f>収支決算書!F9</f>
        <v>0</v>
      </c>
      <c r="O9" s="124"/>
      <c r="P9" s="122"/>
      <c r="Q9" s="122">
        <f>収支決算書!G9</f>
        <v>0</v>
      </c>
      <c r="R9" s="122"/>
      <c r="S9" s="121"/>
      <c r="T9" s="122">
        <f>収支決算書!H9</f>
        <v>0</v>
      </c>
      <c r="U9" s="122"/>
      <c r="V9" s="111"/>
      <c r="W9" s="122">
        <f>SUM(E9,H9,K9,N9,Q9,T9)</f>
        <v>0</v>
      </c>
      <c r="X9" s="112"/>
    </row>
    <row r="10" spans="1:24" ht="16.5" customHeight="1" x14ac:dyDescent="0.15">
      <c r="A10" s="264"/>
      <c r="B10" s="264"/>
      <c r="C10" s="113" t="s">
        <v>53</v>
      </c>
      <c r="D10" s="114" t="s">
        <v>54</v>
      </c>
      <c r="E10" s="115">
        <f>収支予算書!C9</f>
        <v>0</v>
      </c>
      <c r="F10" s="116" t="s">
        <v>56</v>
      </c>
      <c r="G10" s="115" t="s">
        <v>54</v>
      </c>
      <c r="H10" s="115">
        <f>収支予算書!D9</f>
        <v>0</v>
      </c>
      <c r="I10" s="117" t="s">
        <v>56</v>
      </c>
      <c r="J10" s="115" t="s">
        <v>54</v>
      </c>
      <c r="K10" s="115">
        <f>収支予算書!E9</f>
        <v>0</v>
      </c>
      <c r="L10" s="116" t="s">
        <v>56</v>
      </c>
      <c r="M10" s="115" t="s">
        <v>54</v>
      </c>
      <c r="N10" s="115">
        <f>収支予算書!F9</f>
        <v>0</v>
      </c>
      <c r="O10" s="117" t="s">
        <v>56</v>
      </c>
      <c r="P10" s="115" t="s">
        <v>54</v>
      </c>
      <c r="Q10" s="115">
        <f>収支予算書!G9</f>
        <v>0</v>
      </c>
      <c r="R10" s="115" t="s">
        <v>56</v>
      </c>
      <c r="S10" s="114" t="s">
        <v>54</v>
      </c>
      <c r="T10" s="115">
        <f>収支予算書!H9</f>
        <v>0</v>
      </c>
      <c r="U10" s="115" t="s">
        <v>56</v>
      </c>
      <c r="V10" s="119" t="s">
        <v>54</v>
      </c>
      <c r="W10" s="115">
        <f>SUM(E10,H10,K10,N10,Q10,T10)</f>
        <v>0</v>
      </c>
      <c r="X10" s="118" t="s">
        <v>56</v>
      </c>
    </row>
    <row r="11" spans="1:24" ht="16.5" customHeight="1" x14ac:dyDescent="0.15">
      <c r="A11" s="264" t="s">
        <v>89</v>
      </c>
      <c r="B11" s="264"/>
      <c r="C11" s="120" t="s">
        <v>52</v>
      </c>
      <c r="D11" s="121"/>
      <c r="E11" s="122">
        <f>SUM(E7,E9)</f>
        <v>0</v>
      </c>
      <c r="F11" s="123"/>
      <c r="G11" s="122"/>
      <c r="H11" s="122">
        <f>SUM(H7,H9)</f>
        <v>0</v>
      </c>
      <c r="I11" s="124"/>
      <c r="J11" s="122"/>
      <c r="K11" s="122">
        <f>SUM(K7,K9)</f>
        <v>0</v>
      </c>
      <c r="L11" s="123"/>
      <c r="M11" s="122"/>
      <c r="N11" s="122">
        <f>SUM(N7,N9)</f>
        <v>0</v>
      </c>
      <c r="O11" s="124"/>
      <c r="P11" s="122"/>
      <c r="Q11" s="122">
        <f>SUM(Q7,Q9)</f>
        <v>0</v>
      </c>
      <c r="R11" s="122"/>
      <c r="S11" s="121"/>
      <c r="T11" s="122">
        <f>SUM(T7,T9)</f>
        <v>0</v>
      </c>
      <c r="U11" s="122"/>
      <c r="V11" s="111"/>
      <c r="W11" s="122">
        <f>SUM(W7,W9)</f>
        <v>0</v>
      </c>
      <c r="X11" s="112"/>
    </row>
    <row r="12" spans="1:24" ht="16.5" customHeight="1" thickBot="1" x14ac:dyDescent="0.2">
      <c r="A12" s="264"/>
      <c r="B12" s="264"/>
      <c r="C12" s="125" t="s">
        <v>53</v>
      </c>
      <c r="D12" s="126" t="s">
        <v>54</v>
      </c>
      <c r="E12" s="127">
        <f>SUM(E8,E10)</f>
        <v>0</v>
      </c>
      <c r="F12" s="128" t="s">
        <v>56</v>
      </c>
      <c r="G12" s="127" t="s">
        <v>54</v>
      </c>
      <c r="H12" s="127">
        <f>SUM(H8,H10)</f>
        <v>0</v>
      </c>
      <c r="I12" s="129" t="s">
        <v>56</v>
      </c>
      <c r="J12" s="127" t="s">
        <v>54</v>
      </c>
      <c r="K12" s="127">
        <f>SUM(K8,K10)</f>
        <v>0</v>
      </c>
      <c r="L12" s="128" t="s">
        <v>56</v>
      </c>
      <c r="M12" s="127" t="s">
        <v>54</v>
      </c>
      <c r="N12" s="127">
        <f>SUM(N8,N10)</f>
        <v>0</v>
      </c>
      <c r="O12" s="129" t="s">
        <v>56</v>
      </c>
      <c r="P12" s="127" t="s">
        <v>54</v>
      </c>
      <c r="Q12" s="127">
        <f>SUM(Q8,Q10)</f>
        <v>0</v>
      </c>
      <c r="R12" s="127" t="s">
        <v>56</v>
      </c>
      <c r="S12" s="126" t="s">
        <v>54</v>
      </c>
      <c r="T12" s="127">
        <f>SUM(T8,T10)</f>
        <v>0</v>
      </c>
      <c r="U12" s="127" t="s">
        <v>56</v>
      </c>
      <c r="V12" s="131" t="s">
        <v>54</v>
      </c>
      <c r="W12" s="132">
        <f>SUM(W8,W10)</f>
        <v>0</v>
      </c>
      <c r="X12" s="133" t="s">
        <v>56</v>
      </c>
    </row>
    <row r="13" spans="1:24" ht="16.5" customHeight="1" thickBot="1" x14ac:dyDescent="0.2">
      <c r="A13" s="98" t="s">
        <v>82</v>
      </c>
      <c r="C13" s="99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5"/>
      <c r="W13" s="135"/>
      <c r="X13" s="135"/>
    </row>
    <row r="14" spans="1:24" ht="16.5" customHeight="1" x14ac:dyDescent="0.15">
      <c r="A14" s="264" t="s">
        <v>48</v>
      </c>
      <c r="B14" s="264"/>
      <c r="C14" s="381" t="s">
        <v>86</v>
      </c>
      <c r="D14" s="391" t="s">
        <v>85</v>
      </c>
      <c r="E14" s="392"/>
      <c r="F14" s="392"/>
      <c r="G14" s="392"/>
      <c r="H14" s="392"/>
      <c r="I14" s="393"/>
      <c r="J14" s="391" t="s">
        <v>84</v>
      </c>
      <c r="K14" s="392"/>
      <c r="L14" s="392"/>
      <c r="M14" s="392"/>
      <c r="N14" s="392"/>
      <c r="O14" s="393"/>
      <c r="P14" s="370" t="s">
        <v>113</v>
      </c>
      <c r="Q14" s="371"/>
      <c r="R14" s="371"/>
      <c r="S14" s="373" t="s">
        <v>183</v>
      </c>
      <c r="T14" s="371"/>
      <c r="U14" s="371"/>
      <c r="V14" s="394" t="s">
        <v>72</v>
      </c>
      <c r="W14" s="395"/>
      <c r="X14" s="396"/>
    </row>
    <row r="15" spans="1:24" ht="16.5" customHeight="1" x14ac:dyDescent="0.15">
      <c r="A15" s="264"/>
      <c r="B15" s="264"/>
      <c r="C15" s="276"/>
      <c r="D15" s="157"/>
      <c r="E15" s="87" t="s">
        <v>50</v>
      </c>
      <c r="F15" s="158"/>
      <c r="G15" s="87"/>
      <c r="H15" s="87" t="s">
        <v>51</v>
      </c>
      <c r="I15" s="104"/>
      <c r="J15" s="87"/>
      <c r="K15" s="87" t="s">
        <v>50</v>
      </c>
      <c r="L15" s="158"/>
      <c r="M15" s="87"/>
      <c r="N15" s="87" t="s">
        <v>51</v>
      </c>
      <c r="O15" s="104"/>
      <c r="P15" s="372"/>
      <c r="Q15" s="372"/>
      <c r="R15" s="372"/>
      <c r="S15" s="374"/>
      <c r="T15" s="372"/>
      <c r="U15" s="372"/>
      <c r="V15" s="397"/>
      <c r="W15" s="398"/>
      <c r="X15" s="399"/>
    </row>
    <row r="16" spans="1:24" ht="16.5" customHeight="1" x14ac:dyDescent="0.15">
      <c r="A16" s="410" t="s">
        <v>108</v>
      </c>
      <c r="B16" s="262" t="s">
        <v>90</v>
      </c>
      <c r="C16" s="105" t="s">
        <v>52</v>
      </c>
      <c r="D16" s="122"/>
      <c r="E16" s="122">
        <f>収支決算書!C15</f>
        <v>0</v>
      </c>
      <c r="F16" s="108"/>
      <c r="G16" s="122"/>
      <c r="H16" s="107">
        <f>収支決算書!D15</f>
        <v>0</v>
      </c>
      <c r="I16" s="109"/>
      <c r="J16" s="122"/>
      <c r="K16" s="122">
        <f>収支決算書!E15</f>
        <v>0</v>
      </c>
      <c r="L16" s="108"/>
      <c r="M16" s="122"/>
      <c r="N16" s="107">
        <f>収支決算書!F15</f>
        <v>0</v>
      </c>
      <c r="O16" s="109"/>
      <c r="P16" s="122"/>
      <c r="Q16" s="107">
        <f>収支決算書!G15</f>
        <v>0</v>
      </c>
      <c r="R16" s="109"/>
      <c r="S16" s="121"/>
      <c r="T16" s="107">
        <f>収支決算書!H15</f>
        <v>0</v>
      </c>
      <c r="U16" s="107"/>
      <c r="V16" s="111"/>
      <c r="W16" s="122">
        <f t="shared" ref="W16:W31" si="0">SUM(E16,H16,K16,N16,Q16,T16)</f>
        <v>0</v>
      </c>
      <c r="X16" s="112"/>
    </row>
    <row r="17" spans="1:24" ht="16.5" customHeight="1" x14ac:dyDescent="0.15">
      <c r="A17" s="410"/>
      <c r="B17" s="264"/>
      <c r="C17" s="125" t="s">
        <v>53</v>
      </c>
      <c r="D17" s="126" t="s">
        <v>54</v>
      </c>
      <c r="E17" s="127">
        <f>収支予算書!C15</f>
        <v>0</v>
      </c>
      <c r="F17" s="128" t="s">
        <v>56</v>
      </c>
      <c r="G17" s="127" t="s">
        <v>54</v>
      </c>
      <c r="H17" s="127">
        <f>収支予算書!D15</f>
        <v>0</v>
      </c>
      <c r="I17" s="129" t="s">
        <v>56</v>
      </c>
      <c r="J17" s="127" t="s">
        <v>54</v>
      </c>
      <c r="K17" s="127">
        <f>収支予算書!E15</f>
        <v>0</v>
      </c>
      <c r="L17" s="128" t="s">
        <v>56</v>
      </c>
      <c r="M17" s="127" t="s">
        <v>54</v>
      </c>
      <c r="N17" s="127">
        <f>収支予算書!F15</f>
        <v>0</v>
      </c>
      <c r="O17" s="129" t="s">
        <v>56</v>
      </c>
      <c r="P17" s="127" t="s">
        <v>54</v>
      </c>
      <c r="Q17" s="127">
        <f>収支予算書!G15</f>
        <v>0</v>
      </c>
      <c r="R17" s="129" t="s">
        <v>56</v>
      </c>
      <c r="S17" s="126" t="s">
        <v>54</v>
      </c>
      <c r="T17" s="127">
        <f>収支予算書!H15</f>
        <v>0</v>
      </c>
      <c r="U17" s="127" t="s">
        <v>56</v>
      </c>
      <c r="V17" s="136" t="s">
        <v>54</v>
      </c>
      <c r="W17" s="127">
        <f t="shared" si="0"/>
        <v>0</v>
      </c>
      <c r="X17" s="130" t="s">
        <v>56</v>
      </c>
    </row>
    <row r="18" spans="1:24" ht="16.5" customHeight="1" x14ac:dyDescent="0.15">
      <c r="A18" s="410"/>
      <c r="B18" s="262" t="s">
        <v>91</v>
      </c>
      <c r="C18" s="120" t="s">
        <v>52</v>
      </c>
      <c r="D18" s="121"/>
      <c r="E18" s="122">
        <f>収支決算書!C16</f>
        <v>0</v>
      </c>
      <c r="F18" s="123"/>
      <c r="G18" s="122"/>
      <c r="H18" s="122">
        <f>収支決算書!D16</f>
        <v>0</v>
      </c>
      <c r="I18" s="124"/>
      <c r="J18" s="122"/>
      <c r="K18" s="122">
        <f>収支決算書!E16</f>
        <v>0</v>
      </c>
      <c r="L18" s="123"/>
      <c r="M18" s="122"/>
      <c r="N18" s="122">
        <f>収支決算書!F16</f>
        <v>0</v>
      </c>
      <c r="O18" s="124"/>
      <c r="P18" s="122"/>
      <c r="Q18" s="122">
        <f>収支決算書!G16</f>
        <v>0</v>
      </c>
      <c r="R18" s="124"/>
      <c r="S18" s="121"/>
      <c r="T18" s="122">
        <f>収支決算書!H16</f>
        <v>0</v>
      </c>
      <c r="U18" s="122"/>
      <c r="V18" s="111"/>
      <c r="W18" s="122">
        <f t="shared" si="0"/>
        <v>0</v>
      </c>
      <c r="X18" s="112"/>
    </row>
    <row r="19" spans="1:24" ht="16.5" customHeight="1" x14ac:dyDescent="0.15">
      <c r="A19" s="410"/>
      <c r="B19" s="264"/>
      <c r="C19" s="125" t="s">
        <v>53</v>
      </c>
      <c r="D19" s="126" t="s">
        <v>54</v>
      </c>
      <c r="E19" s="127">
        <f>収支予算書!C16</f>
        <v>0</v>
      </c>
      <c r="F19" s="128" t="s">
        <v>56</v>
      </c>
      <c r="G19" s="127" t="s">
        <v>54</v>
      </c>
      <c r="H19" s="127">
        <f>収支予算書!D16</f>
        <v>0</v>
      </c>
      <c r="I19" s="129" t="s">
        <v>56</v>
      </c>
      <c r="J19" s="127" t="s">
        <v>54</v>
      </c>
      <c r="K19" s="127">
        <f>収支予算書!E16</f>
        <v>0</v>
      </c>
      <c r="L19" s="128" t="s">
        <v>56</v>
      </c>
      <c r="M19" s="127" t="s">
        <v>54</v>
      </c>
      <c r="N19" s="127">
        <f>収支予算書!F16</f>
        <v>0</v>
      </c>
      <c r="O19" s="129" t="s">
        <v>56</v>
      </c>
      <c r="P19" s="127" t="s">
        <v>54</v>
      </c>
      <c r="Q19" s="127">
        <f>収支予算書!G16</f>
        <v>0</v>
      </c>
      <c r="R19" s="129" t="s">
        <v>56</v>
      </c>
      <c r="S19" s="126" t="s">
        <v>54</v>
      </c>
      <c r="T19" s="127">
        <f>収支予算書!H16</f>
        <v>0</v>
      </c>
      <c r="U19" s="127" t="s">
        <v>56</v>
      </c>
      <c r="V19" s="136" t="s">
        <v>54</v>
      </c>
      <c r="W19" s="127">
        <f t="shared" si="0"/>
        <v>0</v>
      </c>
      <c r="X19" s="130" t="s">
        <v>56</v>
      </c>
    </row>
    <row r="20" spans="1:24" ht="16.5" customHeight="1" x14ac:dyDescent="0.15">
      <c r="A20" s="410"/>
      <c r="B20" s="262" t="s">
        <v>92</v>
      </c>
      <c r="C20" s="120" t="s">
        <v>52</v>
      </c>
      <c r="D20" s="122"/>
      <c r="E20" s="122">
        <f>収支決算書!C17</f>
        <v>0</v>
      </c>
      <c r="F20" s="123"/>
      <c r="G20" s="122"/>
      <c r="H20" s="122">
        <f>収支決算書!D17</f>
        <v>0</v>
      </c>
      <c r="I20" s="124"/>
      <c r="J20" s="122"/>
      <c r="K20" s="122">
        <f>収支決算書!E17</f>
        <v>0</v>
      </c>
      <c r="L20" s="123"/>
      <c r="M20" s="122"/>
      <c r="N20" s="122">
        <f>収支決算書!F17</f>
        <v>0</v>
      </c>
      <c r="O20" s="124"/>
      <c r="P20" s="122"/>
      <c r="Q20" s="122">
        <f>収支決算書!G17</f>
        <v>0</v>
      </c>
      <c r="R20" s="124"/>
      <c r="S20" s="121"/>
      <c r="T20" s="122">
        <f>収支決算書!H17</f>
        <v>0</v>
      </c>
      <c r="U20" s="122"/>
      <c r="V20" s="111"/>
      <c r="W20" s="122">
        <f t="shared" si="0"/>
        <v>0</v>
      </c>
      <c r="X20" s="112"/>
    </row>
    <row r="21" spans="1:24" ht="16.5" customHeight="1" x14ac:dyDescent="0.15">
      <c r="A21" s="410"/>
      <c r="B21" s="264"/>
      <c r="C21" s="125" t="s">
        <v>53</v>
      </c>
      <c r="D21" s="126" t="s">
        <v>54</v>
      </c>
      <c r="E21" s="127">
        <f>収支予算書!C17</f>
        <v>0</v>
      </c>
      <c r="F21" s="128" t="s">
        <v>56</v>
      </c>
      <c r="G21" s="127" t="s">
        <v>54</v>
      </c>
      <c r="H21" s="127">
        <f>収支予算書!D17</f>
        <v>0</v>
      </c>
      <c r="I21" s="129" t="s">
        <v>56</v>
      </c>
      <c r="J21" s="127" t="s">
        <v>54</v>
      </c>
      <c r="K21" s="127">
        <f>収支予算書!E17</f>
        <v>0</v>
      </c>
      <c r="L21" s="128" t="s">
        <v>56</v>
      </c>
      <c r="M21" s="127" t="s">
        <v>54</v>
      </c>
      <c r="N21" s="127">
        <f>収支予算書!F17</f>
        <v>0</v>
      </c>
      <c r="O21" s="129" t="s">
        <v>56</v>
      </c>
      <c r="P21" s="127" t="s">
        <v>54</v>
      </c>
      <c r="Q21" s="127">
        <f>収支予算書!G17</f>
        <v>0</v>
      </c>
      <c r="R21" s="129" t="s">
        <v>56</v>
      </c>
      <c r="S21" s="126" t="s">
        <v>54</v>
      </c>
      <c r="T21" s="127">
        <f>収支予算書!H17</f>
        <v>0</v>
      </c>
      <c r="U21" s="127" t="s">
        <v>56</v>
      </c>
      <c r="V21" s="136" t="s">
        <v>54</v>
      </c>
      <c r="W21" s="127">
        <f t="shared" si="0"/>
        <v>0</v>
      </c>
      <c r="X21" s="130" t="s">
        <v>56</v>
      </c>
    </row>
    <row r="22" spans="1:24" ht="16.5" customHeight="1" x14ac:dyDescent="0.15">
      <c r="A22" s="410"/>
      <c r="B22" s="262" t="s">
        <v>93</v>
      </c>
      <c r="C22" s="120" t="s">
        <v>52</v>
      </c>
      <c r="D22" s="122"/>
      <c r="E22" s="122">
        <f>収支決算書!C18</f>
        <v>0</v>
      </c>
      <c r="F22" s="123"/>
      <c r="G22" s="122"/>
      <c r="H22" s="122">
        <f>収支決算書!D18</f>
        <v>0</v>
      </c>
      <c r="I22" s="124"/>
      <c r="J22" s="122"/>
      <c r="K22" s="122">
        <f>収支決算書!E18</f>
        <v>0</v>
      </c>
      <c r="L22" s="123"/>
      <c r="M22" s="122"/>
      <c r="N22" s="122">
        <f>収支決算書!F18</f>
        <v>0</v>
      </c>
      <c r="O22" s="124"/>
      <c r="P22" s="122"/>
      <c r="Q22" s="122">
        <f>収支決算書!G18</f>
        <v>0</v>
      </c>
      <c r="R22" s="124"/>
      <c r="S22" s="121"/>
      <c r="T22" s="122">
        <f>収支決算書!H18</f>
        <v>0</v>
      </c>
      <c r="U22" s="122"/>
      <c r="V22" s="111"/>
      <c r="W22" s="122">
        <f t="shared" si="0"/>
        <v>0</v>
      </c>
      <c r="X22" s="112"/>
    </row>
    <row r="23" spans="1:24" ht="16.5" customHeight="1" x14ac:dyDescent="0.15">
      <c r="A23" s="410"/>
      <c r="B23" s="264"/>
      <c r="C23" s="125" t="s">
        <v>53</v>
      </c>
      <c r="D23" s="126" t="s">
        <v>54</v>
      </c>
      <c r="E23" s="127">
        <f>収支予算書!C18</f>
        <v>0</v>
      </c>
      <c r="F23" s="128" t="s">
        <v>56</v>
      </c>
      <c r="G23" s="127" t="s">
        <v>54</v>
      </c>
      <c r="H23" s="127">
        <f>収支予算書!D18</f>
        <v>0</v>
      </c>
      <c r="I23" s="129" t="s">
        <v>56</v>
      </c>
      <c r="J23" s="127" t="s">
        <v>54</v>
      </c>
      <c r="K23" s="127">
        <f>収支予算書!E18</f>
        <v>0</v>
      </c>
      <c r="L23" s="128" t="s">
        <v>56</v>
      </c>
      <c r="M23" s="127" t="s">
        <v>54</v>
      </c>
      <c r="N23" s="127">
        <f>収支予算書!F18</f>
        <v>0</v>
      </c>
      <c r="O23" s="129" t="s">
        <v>56</v>
      </c>
      <c r="P23" s="127" t="s">
        <v>54</v>
      </c>
      <c r="Q23" s="127">
        <f>収支予算書!G18</f>
        <v>0</v>
      </c>
      <c r="R23" s="129" t="s">
        <v>56</v>
      </c>
      <c r="S23" s="126" t="s">
        <v>54</v>
      </c>
      <c r="T23" s="127">
        <f>収支予算書!H18</f>
        <v>0</v>
      </c>
      <c r="U23" s="127" t="s">
        <v>56</v>
      </c>
      <c r="V23" s="136" t="s">
        <v>54</v>
      </c>
      <c r="W23" s="127">
        <f t="shared" si="0"/>
        <v>0</v>
      </c>
      <c r="X23" s="130" t="s">
        <v>56</v>
      </c>
    </row>
    <row r="24" spans="1:24" ht="16.5" customHeight="1" x14ac:dyDescent="0.15">
      <c r="A24" s="410"/>
      <c r="B24" s="262" t="s">
        <v>94</v>
      </c>
      <c r="C24" s="120" t="s">
        <v>52</v>
      </c>
      <c r="D24" s="122"/>
      <c r="E24" s="122">
        <f>収支決算書!C19</f>
        <v>0</v>
      </c>
      <c r="F24" s="123"/>
      <c r="G24" s="122"/>
      <c r="H24" s="122">
        <f>収支決算書!D19</f>
        <v>0</v>
      </c>
      <c r="I24" s="124"/>
      <c r="J24" s="122"/>
      <c r="K24" s="122">
        <f>収支決算書!E19</f>
        <v>0</v>
      </c>
      <c r="L24" s="123"/>
      <c r="M24" s="122"/>
      <c r="N24" s="122">
        <f>収支決算書!F19</f>
        <v>0</v>
      </c>
      <c r="O24" s="124"/>
      <c r="P24" s="122"/>
      <c r="Q24" s="122">
        <f>収支決算書!G19</f>
        <v>0</v>
      </c>
      <c r="R24" s="124"/>
      <c r="S24" s="121"/>
      <c r="T24" s="122">
        <f>収支決算書!H19</f>
        <v>0</v>
      </c>
      <c r="U24" s="122"/>
      <c r="V24" s="111"/>
      <c r="W24" s="122">
        <f t="shared" si="0"/>
        <v>0</v>
      </c>
      <c r="X24" s="112"/>
    </row>
    <row r="25" spans="1:24" ht="16.5" customHeight="1" x14ac:dyDescent="0.15">
      <c r="A25" s="410"/>
      <c r="B25" s="264"/>
      <c r="C25" s="125" t="s">
        <v>53</v>
      </c>
      <c r="D25" s="126" t="s">
        <v>54</v>
      </c>
      <c r="E25" s="127">
        <f>収支予算書!C19</f>
        <v>0</v>
      </c>
      <c r="F25" s="128" t="s">
        <v>56</v>
      </c>
      <c r="G25" s="127" t="s">
        <v>54</v>
      </c>
      <c r="H25" s="127">
        <f>収支予算書!D19</f>
        <v>0</v>
      </c>
      <c r="I25" s="129" t="s">
        <v>56</v>
      </c>
      <c r="J25" s="127" t="s">
        <v>54</v>
      </c>
      <c r="K25" s="127">
        <f>収支予算書!E19</f>
        <v>0</v>
      </c>
      <c r="L25" s="128" t="s">
        <v>56</v>
      </c>
      <c r="M25" s="127" t="s">
        <v>54</v>
      </c>
      <c r="N25" s="127">
        <f>収支予算書!F19</f>
        <v>0</v>
      </c>
      <c r="O25" s="129" t="s">
        <v>56</v>
      </c>
      <c r="P25" s="127" t="s">
        <v>54</v>
      </c>
      <c r="Q25" s="127">
        <f>収支予算書!G19</f>
        <v>0</v>
      </c>
      <c r="R25" s="129" t="s">
        <v>56</v>
      </c>
      <c r="S25" s="126" t="s">
        <v>54</v>
      </c>
      <c r="T25" s="127">
        <f>収支予算書!H19</f>
        <v>0</v>
      </c>
      <c r="U25" s="127" t="s">
        <v>56</v>
      </c>
      <c r="V25" s="136" t="s">
        <v>54</v>
      </c>
      <c r="W25" s="127">
        <f t="shared" si="0"/>
        <v>0</v>
      </c>
      <c r="X25" s="130" t="s">
        <v>56</v>
      </c>
    </row>
    <row r="26" spans="1:24" ht="16.5" customHeight="1" x14ac:dyDescent="0.15">
      <c r="A26" s="410"/>
      <c r="B26" s="262" t="s">
        <v>95</v>
      </c>
      <c r="C26" s="120" t="s">
        <v>52</v>
      </c>
      <c r="D26" s="122"/>
      <c r="E26" s="122">
        <f>収支決算書!C20</f>
        <v>0</v>
      </c>
      <c r="F26" s="123"/>
      <c r="G26" s="122"/>
      <c r="H26" s="122">
        <f>収支決算書!D20</f>
        <v>0</v>
      </c>
      <c r="I26" s="124"/>
      <c r="J26" s="122"/>
      <c r="K26" s="122">
        <f>収支決算書!E20</f>
        <v>0</v>
      </c>
      <c r="L26" s="123"/>
      <c r="M26" s="122"/>
      <c r="N26" s="122">
        <f>収支決算書!F20</f>
        <v>0</v>
      </c>
      <c r="O26" s="124"/>
      <c r="P26" s="122"/>
      <c r="Q26" s="122">
        <f>収支決算書!G20</f>
        <v>0</v>
      </c>
      <c r="R26" s="124"/>
      <c r="S26" s="121"/>
      <c r="T26" s="122">
        <f>収支決算書!H20</f>
        <v>0</v>
      </c>
      <c r="U26" s="122"/>
      <c r="V26" s="111"/>
      <c r="W26" s="122">
        <f t="shared" si="0"/>
        <v>0</v>
      </c>
      <c r="X26" s="112"/>
    </row>
    <row r="27" spans="1:24" ht="16.5" customHeight="1" x14ac:dyDescent="0.15">
      <c r="A27" s="410"/>
      <c r="B27" s="264"/>
      <c r="C27" s="125" t="s">
        <v>53</v>
      </c>
      <c r="D27" s="126" t="s">
        <v>54</v>
      </c>
      <c r="E27" s="127">
        <f>収支予算書!C20</f>
        <v>0</v>
      </c>
      <c r="F27" s="128" t="s">
        <v>56</v>
      </c>
      <c r="G27" s="127" t="s">
        <v>54</v>
      </c>
      <c r="H27" s="127">
        <f>収支予算書!D20</f>
        <v>0</v>
      </c>
      <c r="I27" s="129" t="s">
        <v>56</v>
      </c>
      <c r="J27" s="127" t="s">
        <v>54</v>
      </c>
      <c r="K27" s="127">
        <f>収支予算書!E20</f>
        <v>0</v>
      </c>
      <c r="L27" s="128" t="s">
        <v>56</v>
      </c>
      <c r="M27" s="127" t="s">
        <v>54</v>
      </c>
      <c r="N27" s="127">
        <f>収支予算書!F20</f>
        <v>0</v>
      </c>
      <c r="O27" s="129" t="s">
        <v>56</v>
      </c>
      <c r="P27" s="127" t="s">
        <v>54</v>
      </c>
      <c r="Q27" s="127">
        <f>収支予算書!G20</f>
        <v>0</v>
      </c>
      <c r="R27" s="129" t="s">
        <v>56</v>
      </c>
      <c r="S27" s="126" t="s">
        <v>54</v>
      </c>
      <c r="T27" s="127">
        <f>収支予算書!H20</f>
        <v>0</v>
      </c>
      <c r="U27" s="127" t="s">
        <v>56</v>
      </c>
      <c r="V27" s="136" t="s">
        <v>54</v>
      </c>
      <c r="W27" s="127">
        <f t="shared" si="0"/>
        <v>0</v>
      </c>
      <c r="X27" s="130" t="s">
        <v>56</v>
      </c>
    </row>
    <row r="28" spans="1:24" ht="16.5" customHeight="1" x14ac:dyDescent="0.15">
      <c r="A28" s="410"/>
      <c r="B28" s="411" t="s">
        <v>24</v>
      </c>
      <c r="C28" s="120" t="s">
        <v>52</v>
      </c>
      <c r="D28" s="122"/>
      <c r="E28" s="122">
        <f>収支決算書!C21</f>
        <v>0</v>
      </c>
      <c r="F28" s="123"/>
      <c r="G28" s="122"/>
      <c r="H28" s="122">
        <f>収支決算書!D21</f>
        <v>0</v>
      </c>
      <c r="I28" s="124"/>
      <c r="J28" s="122"/>
      <c r="K28" s="122">
        <f>収支決算書!E21</f>
        <v>0</v>
      </c>
      <c r="L28" s="123"/>
      <c r="M28" s="122"/>
      <c r="N28" s="122">
        <f>収支決算書!F21</f>
        <v>0</v>
      </c>
      <c r="O28" s="124"/>
      <c r="P28" s="122"/>
      <c r="Q28" s="122">
        <f>収支決算書!G21</f>
        <v>0</v>
      </c>
      <c r="R28" s="124"/>
      <c r="S28" s="121"/>
      <c r="T28" s="122">
        <f>収支決算書!H21</f>
        <v>0</v>
      </c>
      <c r="U28" s="122"/>
      <c r="V28" s="111"/>
      <c r="W28" s="122">
        <f t="shared" si="0"/>
        <v>0</v>
      </c>
      <c r="X28" s="112"/>
    </row>
    <row r="29" spans="1:24" ht="16.5" customHeight="1" x14ac:dyDescent="0.15">
      <c r="A29" s="410"/>
      <c r="B29" s="262"/>
      <c r="C29" s="125" t="s">
        <v>53</v>
      </c>
      <c r="D29" s="126" t="s">
        <v>54</v>
      </c>
      <c r="E29" s="127">
        <f>収支予算書!C21</f>
        <v>0</v>
      </c>
      <c r="F29" s="128" t="s">
        <v>56</v>
      </c>
      <c r="G29" s="127" t="s">
        <v>54</v>
      </c>
      <c r="H29" s="127">
        <f>収支予算書!D21</f>
        <v>0</v>
      </c>
      <c r="I29" s="129" t="s">
        <v>56</v>
      </c>
      <c r="J29" s="127" t="s">
        <v>54</v>
      </c>
      <c r="K29" s="127">
        <f>収支予算書!E21</f>
        <v>0</v>
      </c>
      <c r="L29" s="128" t="s">
        <v>56</v>
      </c>
      <c r="M29" s="127" t="s">
        <v>54</v>
      </c>
      <c r="N29" s="127">
        <f>収支予算書!F21</f>
        <v>0</v>
      </c>
      <c r="O29" s="129" t="s">
        <v>56</v>
      </c>
      <c r="P29" s="127" t="s">
        <v>54</v>
      </c>
      <c r="Q29" s="127">
        <f>収支予算書!G21</f>
        <v>0</v>
      </c>
      <c r="R29" s="129" t="s">
        <v>56</v>
      </c>
      <c r="S29" s="126" t="s">
        <v>54</v>
      </c>
      <c r="T29" s="127">
        <f>収支予算書!H21</f>
        <v>0</v>
      </c>
      <c r="U29" s="127" t="s">
        <v>56</v>
      </c>
      <c r="V29" s="136" t="s">
        <v>54</v>
      </c>
      <c r="W29" s="127">
        <f t="shared" si="0"/>
        <v>0</v>
      </c>
      <c r="X29" s="130" t="s">
        <v>56</v>
      </c>
    </row>
    <row r="30" spans="1:24" ht="16.5" customHeight="1" x14ac:dyDescent="0.15">
      <c r="A30" s="410"/>
      <c r="B30" s="262" t="s">
        <v>96</v>
      </c>
      <c r="C30" s="120" t="s">
        <v>52</v>
      </c>
      <c r="D30" s="122"/>
      <c r="E30" s="122">
        <f>収支決算書!C22</f>
        <v>0</v>
      </c>
      <c r="F30" s="123"/>
      <c r="G30" s="122"/>
      <c r="H30" s="122">
        <f>収支決算書!D22</f>
        <v>0</v>
      </c>
      <c r="I30" s="124"/>
      <c r="J30" s="122"/>
      <c r="K30" s="122">
        <f>収支決算書!E22</f>
        <v>0</v>
      </c>
      <c r="L30" s="123"/>
      <c r="M30" s="122"/>
      <c r="N30" s="122">
        <f>収支決算書!F22</f>
        <v>0</v>
      </c>
      <c r="O30" s="124"/>
      <c r="P30" s="122"/>
      <c r="Q30" s="122">
        <f>収支決算書!G22</f>
        <v>0</v>
      </c>
      <c r="R30" s="124"/>
      <c r="S30" s="121"/>
      <c r="T30" s="122">
        <f>収支決算書!H22</f>
        <v>0</v>
      </c>
      <c r="U30" s="122"/>
      <c r="V30" s="111"/>
      <c r="W30" s="122">
        <f t="shared" si="0"/>
        <v>0</v>
      </c>
      <c r="X30" s="112"/>
    </row>
    <row r="31" spans="1:24" ht="16.5" customHeight="1" x14ac:dyDescent="0.15">
      <c r="A31" s="410"/>
      <c r="B31" s="264"/>
      <c r="C31" s="125" t="s">
        <v>53</v>
      </c>
      <c r="D31" s="126" t="s">
        <v>54</v>
      </c>
      <c r="E31" s="127">
        <f>収支予算書!C22</f>
        <v>0</v>
      </c>
      <c r="F31" s="128" t="s">
        <v>56</v>
      </c>
      <c r="G31" s="127" t="s">
        <v>54</v>
      </c>
      <c r="H31" s="127">
        <f>収支予算書!D22</f>
        <v>0</v>
      </c>
      <c r="I31" s="129" t="s">
        <v>56</v>
      </c>
      <c r="J31" s="127" t="s">
        <v>54</v>
      </c>
      <c r="K31" s="127">
        <f>収支予算書!E22</f>
        <v>0</v>
      </c>
      <c r="L31" s="128" t="s">
        <v>56</v>
      </c>
      <c r="M31" s="127" t="s">
        <v>54</v>
      </c>
      <c r="N31" s="127">
        <f>収支予算書!F22</f>
        <v>0</v>
      </c>
      <c r="O31" s="129" t="s">
        <v>56</v>
      </c>
      <c r="P31" s="127" t="s">
        <v>54</v>
      </c>
      <c r="Q31" s="127">
        <f>収支予算書!G22</f>
        <v>0</v>
      </c>
      <c r="R31" s="129" t="s">
        <v>56</v>
      </c>
      <c r="S31" s="126" t="s">
        <v>54</v>
      </c>
      <c r="T31" s="127">
        <f>収支予算書!H22</f>
        <v>0</v>
      </c>
      <c r="U31" s="127" t="s">
        <v>56</v>
      </c>
      <c r="V31" s="136" t="s">
        <v>54</v>
      </c>
      <c r="W31" s="115">
        <f t="shared" si="0"/>
        <v>0</v>
      </c>
      <c r="X31" s="130" t="s">
        <v>56</v>
      </c>
    </row>
    <row r="32" spans="1:24" ht="16.5" customHeight="1" x14ac:dyDescent="0.15">
      <c r="A32" s="410"/>
      <c r="B32" s="264" t="s">
        <v>72</v>
      </c>
      <c r="C32" s="105" t="s">
        <v>52</v>
      </c>
      <c r="D32" s="122"/>
      <c r="E32" s="122">
        <f>SUM(E16,E18,E20,E22,E24,E26,E28,E30)</f>
        <v>0</v>
      </c>
      <c r="F32" s="123"/>
      <c r="G32" s="122"/>
      <c r="H32" s="122">
        <f>SUM(H16,H18,H20,H22,H24,H26,H28,H30)</f>
        <v>0</v>
      </c>
      <c r="I32" s="124"/>
      <c r="J32" s="122"/>
      <c r="K32" s="122">
        <f>SUM(K16,K18,K20,K22,K24,K26,K28,K30)</f>
        <v>0</v>
      </c>
      <c r="L32" s="123"/>
      <c r="M32" s="122"/>
      <c r="N32" s="122">
        <f>SUM(N16,N18,N20,N22,N24,N26,N28,N30)</f>
        <v>0</v>
      </c>
      <c r="O32" s="124"/>
      <c r="P32" s="122"/>
      <c r="Q32" s="122">
        <f>SUM(Q16,Q18,Q20,Q22,Q24,Q26,Q28,Q30)</f>
        <v>0</v>
      </c>
      <c r="R32" s="122"/>
      <c r="S32" s="106"/>
      <c r="T32" s="122">
        <f>SUM(T16,T18,T20,T22,T24,T26,T28,T30)</f>
        <v>0</v>
      </c>
      <c r="U32" s="122"/>
      <c r="V32" s="111"/>
      <c r="W32" s="122">
        <f>SUM(W16,W18,W20,W22,W24,W26,W28,W30)</f>
        <v>0</v>
      </c>
      <c r="X32" s="112"/>
    </row>
    <row r="33" spans="1:25" ht="16.5" customHeight="1" x14ac:dyDescent="0.15">
      <c r="A33" s="410"/>
      <c r="B33" s="264"/>
      <c r="C33" s="125" t="s">
        <v>53</v>
      </c>
      <c r="D33" s="126" t="s">
        <v>54</v>
      </c>
      <c r="E33" s="127">
        <f>SUM(E17,E19,E21,E23,E25,E27,E29,E31)</f>
        <v>0</v>
      </c>
      <c r="F33" s="128" t="s">
        <v>56</v>
      </c>
      <c r="G33" s="127" t="s">
        <v>54</v>
      </c>
      <c r="H33" s="127">
        <f>SUM(H17,H19,H21,H23,H25,H27,H29,H31)</f>
        <v>0</v>
      </c>
      <c r="I33" s="129" t="s">
        <v>56</v>
      </c>
      <c r="J33" s="127" t="s">
        <v>54</v>
      </c>
      <c r="K33" s="127">
        <f>SUM(K17,K19,K21,K23,K25,K27,K29,K31)</f>
        <v>0</v>
      </c>
      <c r="L33" s="128" t="s">
        <v>56</v>
      </c>
      <c r="M33" s="127" t="s">
        <v>54</v>
      </c>
      <c r="N33" s="127">
        <f>SUM(N17,N19,N21,N23,N25,N27,N29,N31)</f>
        <v>0</v>
      </c>
      <c r="O33" s="129" t="s">
        <v>56</v>
      </c>
      <c r="P33" s="127" t="s">
        <v>54</v>
      </c>
      <c r="Q33" s="127">
        <f>SUM(Q17,Q19,Q21,Q23,Q25,Q27,Q29,Q31)</f>
        <v>0</v>
      </c>
      <c r="R33" s="127" t="s">
        <v>56</v>
      </c>
      <c r="S33" s="126" t="s">
        <v>54</v>
      </c>
      <c r="T33" s="127">
        <f>SUM(T17,T19,T21,T23,T25,T27,T29,T31)</f>
        <v>0</v>
      </c>
      <c r="U33" s="127" t="s">
        <v>56</v>
      </c>
      <c r="V33" s="119" t="s">
        <v>54</v>
      </c>
      <c r="W33" s="115">
        <f>SUM(W17,W19,W21,W23,W25,W27,W29,W31)</f>
        <v>0</v>
      </c>
      <c r="X33" s="118" t="s">
        <v>56</v>
      </c>
    </row>
    <row r="34" spans="1:25" ht="16.5" customHeight="1" x14ac:dyDescent="0.15">
      <c r="A34" s="410" t="s">
        <v>109</v>
      </c>
      <c r="B34" s="264">
        <f>収支決算書!B24</f>
        <v>0</v>
      </c>
      <c r="C34" s="105" t="s">
        <v>52</v>
      </c>
      <c r="D34" s="107"/>
      <c r="E34" s="107">
        <f>収支決算書!C24</f>
        <v>0</v>
      </c>
      <c r="F34" s="108"/>
      <c r="G34" s="107"/>
      <c r="H34" s="107">
        <f>収支決算書!D24</f>
        <v>0</v>
      </c>
      <c r="I34" s="109"/>
      <c r="J34" s="107"/>
      <c r="K34" s="107">
        <f>収支決算書!E24</f>
        <v>0</v>
      </c>
      <c r="L34" s="108"/>
      <c r="M34" s="107"/>
      <c r="N34" s="107">
        <f>収支決算書!F24</f>
        <v>0</v>
      </c>
      <c r="O34" s="109"/>
      <c r="P34" s="107"/>
      <c r="Q34" s="107">
        <f>収支決算書!G24</f>
        <v>0</v>
      </c>
      <c r="R34" s="109"/>
      <c r="S34" s="106"/>
      <c r="T34" s="107">
        <f>収支決算書!H24</f>
        <v>0</v>
      </c>
      <c r="U34" s="107"/>
      <c r="V34" s="137"/>
      <c r="W34" s="107">
        <f t="shared" ref="W34:W39" si="1">SUM(E34,H34,K34,N34,Q34,T34)</f>
        <v>0</v>
      </c>
      <c r="X34" s="110"/>
    </row>
    <row r="35" spans="1:25" ht="16.5" customHeight="1" x14ac:dyDescent="0.15">
      <c r="A35" s="410"/>
      <c r="B35" s="264"/>
      <c r="C35" s="125" t="s">
        <v>53</v>
      </c>
      <c r="D35" s="126" t="s">
        <v>54</v>
      </c>
      <c r="E35" s="127">
        <f>収支予算書!C24</f>
        <v>0</v>
      </c>
      <c r="F35" s="128" t="s">
        <v>56</v>
      </c>
      <c r="G35" s="127" t="s">
        <v>54</v>
      </c>
      <c r="H35" s="127">
        <f>収支予算書!D24</f>
        <v>0</v>
      </c>
      <c r="I35" s="129" t="s">
        <v>56</v>
      </c>
      <c r="J35" s="127" t="s">
        <v>54</v>
      </c>
      <c r="K35" s="127">
        <f>収支予算書!E24</f>
        <v>0</v>
      </c>
      <c r="L35" s="128" t="s">
        <v>56</v>
      </c>
      <c r="M35" s="127" t="s">
        <v>54</v>
      </c>
      <c r="N35" s="127">
        <f>収支予算書!F24</f>
        <v>0</v>
      </c>
      <c r="O35" s="129" t="s">
        <v>56</v>
      </c>
      <c r="P35" s="127" t="s">
        <v>54</v>
      </c>
      <c r="Q35" s="127">
        <f>収支予算書!G24</f>
        <v>0</v>
      </c>
      <c r="R35" s="129" t="s">
        <v>56</v>
      </c>
      <c r="S35" s="126" t="s">
        <v>54</v>
      </c>
      <c r="T35" s="127">
        <f>収支予算書!H24</f>
        <v>0</v>
      </c>
      <c r="U35" s="127" t="s">
        <v>56</v>
      </c>
      <c r="V35" s="136" t="s">
        <v>54</v>
      </c>
      <c r="W35" s="127">
        <f t="shared" si="1"/>
        <v>0</v>
      </c>
      <c r="X35" s="130" t="s">
        <v>56</v>
      </c>
    </row>
    <row r="36" spans="1:25" ht="16.5" customHeight="1" x14ac:dyDescent="0.15">
      <c r="A36" s="410"/>
      <c r="B36" s="264">
        <f>収支決算書!B25</f>
        <v>0</v>
      </c>
      <c r="C36" s="120" t="s">
        <v>52</v>
      </c>
      <c r="D36" s="122"/>
      <c r="E36" s="122">
        <f>収支決算書!C25</f>
        <v>0</v>
      </c>
      <c r="F36" s="123"/>
      <c r="G36" s="122"/>
      <c r="H36" s="122">
        <f>収支決算書!D25</f>
        <v>0</v>
      </c>
      <c r="I36" s="124"/>
      <c r="J36" s="122"/>
      <c r="K36" s="122">
        <f>収支決算書!E25</f>
        <v>0</v>
      </c>
      <c r="L36" s="123"/>
      <c r="M36" s="122"/>
      <c r="N36" s="122">
        <f>収支決算書!F25</f>
        <v>0</v>
      </c>
      <c r="O36" s="124"/>
      <c r="P36" s="122"/>
      <c r="Q36" s="122">
        <f>収支決算書!G25</f>
        <v>0</v>
      </c>
      <c r="R36" s="124"/>
      <c r="S36" s="121"/>
      <c r="T36" s="122">
        <f>収支決算書!H25</f>
        <v>0</v>
      </c>
      <c r="U36" s="122"/>
      <c r="V36" s="111"/>
      <c r="W36" s="122">
        <f t="shared" si="1"/>
        <v>0</v>
      </c>
      <c r="X36" s="112"/>
    </row>
    <row r="37" spans="1:25" ht="16.5" customHeight="1" x14ac:dyDescent="0.15">
      <c r="A37" s="410"/>
      <c r="B37" s="264"/>
      <c r="C37" s="125" t="s">
        <v>53</v>
      </c>
      <c r="D37" s="126" t="s">
        <v>54</v>
      </c>
      <c r="E37" s="127">
        <f>収支予算書!C25</f>
        <v>0</v>
      </c>
      <c r="F37" s="128" t="s">
        <v>56</v>
      </c>
      <c r="G37" s="127" t="s">
        <v>54</v>
      </c>
      <c r="H37" s="127">
        <f>収支予算書!D25</f>
        <v>0</v>
      </c>
      <c r="I37" s="129" t="s">
        <v>56</v>
      </c>
      <c r="J37" s="127" t="s">
        <v>54</v>
      </c>
      <c r="K37" s="127">
        <f>収支予算書!E25</f>
        <v>0</v>
      </c>
      <c r="L37" s="128" t="s">
        <v>56</v>
      </c>
      <c r="M37" s="127" t="s">
        <v>54</v>
      </c>
      <c r="N37" s="127">
        <f>収支予算書!F25</f>
        <v>0</v>
      </c>
      <c r="O37" s="129" t="s">
        <v>56</v>
      </c>
      <c r="P37" s="127" t="s">
        <v>54</v>
      </c>
      <c r="Q37" s="127">
        <f>収支予算書!G25</f>
        <v>0</v>
      </c>
      <c r="R37" s="129" t="s">
        <v>56</v>
      </c>
      <c r="S37" s="126" t="s">
        <v>54</v>
      </c>
      <c r="T37" s="127">
        <f>収支予算書!H25</f>
        <v>0</v>
      </c>
      <c r="U37" s="127" t="s">
        <v>56</v>
      </c>
      <c r="V37" s="136" t="s">
        <v>54</v>
      </c>
      <c r="W37" s="115">
        <f t="shared" si="1"/>
        <v>0</v>
      </c>
      <c r="X37" s="130" t="s">
        <v>56</v>
      </c>
    </row>
    <row r="38" spans="1:25" ht="16.5" customHeight="1" x14ac:dyDescent="0.15">
      <c r="A38" s="410"/>
      <c r="B38" s="264">
        <f>収支決算書!B26</f>
        <v>0</v>
      </c>
      <c r="C38" s="120" t="s">
        <v>52</v>
      </c>
      <c r="D38" s="122"/>
      <c r="E38" s="122">
        <f>収支決算書!C26</f>
        <v>0</v>
      </c>
      <c r="F38" s="123"/>
      <c r="G38" s="122"/>
      <c r="H38" s="122">
        <f>収支決算書!D26</f>
        <v>0</v>
      </c>
      <c r="I38" s="124"/>
      <c r="J38" s="122"/>
      <c r="K38" s="122">
        <f>収支決算書!E26</f>
        <v>0</v>
      </c>
      <c r="L38" s="123"/>
      <c r="M38" s="122"/>
      <c r="N38" s="122">
        <f>収支決算書!F26</f>
        <v>0</v>
      </c>
      <c r="O38" s="124"/>
      <c r="P38" s="122"/>
      <c r="Q38" s="122">
        <f>収支決算書!G26</f>
        <v>0</v>
      </c>
      <c r="R38" s="124"/>
      <c r="S38" s="121"/>
      <c r="T38" s="122">
        <f>収支決算書!H26</f>
        <v>0</v>
      </c>
      <c r="U38" s="122"/>
      <c r="V38" s="111"/>
      <c r="W38" s="122">
        <f t="shared" si="1"/>
        <v>0</v>
      </c>
      <c r="X38" s="112"/>
    </row>
    <row r="39" spans="1:25" ht="16.5" customHeight="1" x14ac:dyDescent="0.15">
      <c r="A39" s="410"/>
      <c r="B39" s="264"/>
      <c r="C39" s="125" t="s">
        <v>53</v>
      </c>
      <c r="D39" s="126" t="s">
        <v>54</v>
      </c>
      <c r="E39" s="127">
        <f>収支予算書!C26</f>
        <v>0</v>
      </c>
      <c r="F39" s="128" t="s">
        <v>56</v>
      </c>
      <c r="G39" s="127" t="s">
        <v>54</v>
      </c>
      <c r="H39" s="127">
        <f>収支予算書!D26</f>
        <v>0</v>
      </c>
      <c r="I39" s="129" t="s">
        <v>56</v>
      </c>
      <c r="J39" s="127" t="s">
        <v>54</v>
      </c>
      <c r="K39" s="127">
        <f>収支予算書!E26</f>
        <v>0</v>
      </c>
      <c r="L39" s="128" t="s">
        <v>56</v>
      </c>
      <c r="M39" s="127" t="s">
        <v>54</v>
      </c>
      <c r="N39" s="127">
        <f>収支予算書!F26</f>
        <v>0</v>
      </c>
      <c r="O39" s="129" t="s">
        <v>56</v>
      </c>
      <c r="P39" s="127" t="s">
        <v>54</v>
      </c>
      <c r="Q39" s="127">
        <f>収支予算書!G26</f>
        <v>0</v>
      </c>
      <c r="R39" s="129" t="s">
        <v>56</v>
      </c>
      <c r="S39" s="126" t="s">
        <v>54</v>
      </c>
      <c r="T39" s="127">
        <f>収支予算書!H26</f>
        <v>0</v>
      </c>
      <c r="U39" s="127" t="s">
        <v>56</v>
      </c>
      <c r="V39" s="136" t="s">
        <v>54</v>
      </c>
      <c r="W39" s="115">
        <f t="shared" si="1"/>
        <v>0</v>
      </c>
      <c r="X39" s="130" t="s">
        <v>56</v>
      </c>
    </row>
    <row r="40" spans="1:25" ht="16.5" customHeight="1" x14ac:dyDescent="0.15">
      <c r="A40" s="410"/>
      <c r="B40" s="262" t="s">
        <v>72</v>
      </c>
      <c r="C40" s="120" t="s">
        <v>52</v>
      </c>
      <c r="D40" s="122"/>
      <c r="E40" s="122">
        <f>SUM(E34,E36,E38)</f>
        <v>0</v>
      </c>
      <c r="F40" s="123"/>
      <c r="G40" s="122"/>
      <c r="H40" s="122">
        <f>SUM(H34,H36,H38)</f>
        <v>0</v>
      </c>
      <c r="I40" s="124"/>
      <c r="J40" s="122"/>
      <c r="K40" s="122">
        <f>SUM(K34,K36,K38)</f>
        <v>0</v>
      </c>
      <c r="L40" s="123"/>
      <c r="M40" s="122"/>
      <c r="N40" s="122">
        <f>SUM(N34,N36,N38)</f>
        <v>0</v>
      </c>
      <c r="O40" s="124"/>
      <c r="P40" s="122"/>
      <c r="Q40" s="122">
        <f>SUM(Q34,Q36,Q38)</f>
        <v>0</v>
      </c>
      <c r="R40" s="122"/>
      <c r="S40" s="121"/>
      <c r="T40" s="122">
        <f>SUM(T34,T36,T38)</f>
        <v>0</v>
      </c>
      <c r="U40" s="122"/>
      <c r="V40" s="111"/>
      <c r="W40" s="122">
        <f>SUM(W34,W36,W38)</f>
        <v>0</v>
      </c>
      <c r="X40" s="112"/>
    </row>
    <row r="41" spans="1:25" ht="16.5" customHeight="1" x14ac:dyDescent="0.15">
      <c r="A41" s="410"/>
      <c r="B41" s="264"/>
      <c r="C41" s="125" t="s">
        <v>53</v>
      </c>
      <c r="D41" s="126" t="s">
        <v>54</v>
      </c>
      <c r="E41" s="127">
        <f>SUM(E35,E37,E39)</f>
        <v>0</v>
      </c>
      <c r="F41" s="128" t="s">
        <v>56</v>
      </c>
      <c r="G41" s="127" t="s">
        <v>54</v>
      </c>
      <c r="H41" s="127">
        <f>SUM(H35,H37,H39)</f>
        <v>0</v>
      </c>
      <c r="I41" s="129" t="s">
        <v>56</v>
      </c>
      <c r="J41" s="127" t="s">
        <v>54</v>
      </c>
      <c r="K41" s="127">
        <f>SUM(K35,K37,K39)</f>
        <v>0</v>
      </c>
      <c r="L41" s="128" t="s">
        <v>56</v>
      </c>
      <c r="M41" s="127" t="s">
        <v>54</v>
      </c>
      <c r="N41" s="127">
        <f>SUM(N35,N37,N39)</f>
        <v>0</v>
      </c>
      <c r="O41" s="129" t="s">
        <v>56</v>
      </c>
      <c r="P41" s="127" t="s">
        <v>54</v>
      </c>
      <c r="Q41" s="127">
        <f>SUM(Q35,Q37,Q39)</f>
        <v>0</v>
      </c>
      <c r="R41" s="127" t="s">
        <v>56</v>
      </c>
      <c r="S41" s="126" t="s">
        <v>54</v>
      </c>
      <c r="T41" s="127">
        <f>SUM(T35,T37,T39)</f>
        <v>0</v>
      </c>
      <c r="U41" s="127" t="s">
        <v>56</v>
      </c>
      <c r="V41" s="119" t="s">
        <v>54</v>
      </c>
      <c r="W41" s="115">
        <f>SUM(W35,W37,W39)</f>
        <v>0</v>
      </c>
      <c r="X41" s="118" t="s">
        <v>56</v>
      </c>
    </row>
    <row r="42" spans="1:25" ht="16.5" customHeight="1" x14ac:dyDescent="0.15">
      <c r="A42" s="264" t="s">
        <v>89</v>
      </c>
      <c r="B42" s="264"/>
      <c r="C42" s="105" t="s">
        <v>52</v>
      </c>
      <c r="D42" s="122"/>
      <c r="E42" s="122">
        <f>SUM(E32,E40)</f>
        <v>0</v>
      </c>
      <c r="F42" s="123"/>
      <c r="G42" s="122"/>
      <c r="H42" s="122">
        <f>SUM(H32,H40)</f>
        <v>0</v>
      </c>
      <c r="I42" s="124"/>
      <c r="J42" s="122"/>
      <c r="K42" s="122">
        <f>SUM(K32,K40)</f>
        <v>0</v>
      </c>
      <c r="L42" s="123"/>
      <c r="M42" s="122"/>
      <c r="N42" s="122">
        <f>SUM(N32,N40)</f>
        <v>0</v>
      </c>
      <c r="O42" s="124"/>
      <c r="P42" s="122"/>
      <c r="Q42" s="122">
        <f>SUM(Q32,Q40)</f>
        <v>0</v>
      </c>
      <c r="R42" s="122"/>
      <c r="S42" s="106"/>
      <c r="T42" s="122">
        <f>SUM(T32,T40)</f>
        <v>0</v>
      </c>
      <c r="U42" s="122"/>
      <c r="V42" s="111"/>
      <c r="W42" s="122">
        <f>SUM(W32,W40)</f>
        <v>0</v>
      </c>
      <c r="X42" s="112"/>
    </row>
    <row r="43" spans="1:25" ht="16.5" customHeight="1" thickBot="1" x14ac:dyDescent="0.2">
      <c r="A43" s="264"/>
      <c r="B43" s="264"/>
      <c r="C43" s="125" t="s">
        <v>53</v>
      </c>
      <c r="D43" s="126" t="s">
        <v>54</v>
      </c>
      <c r="E43" s="127">
        <f>SUM(E33,E41)</f>
        <v>0</v>
      </c>
      <c r="F43" s="128" t="s">
        <v>56</v>
      </c>
      <c r="G43" s="127" t="s">
        <v>54</v>
      </c>
      <c r="H43" s="127">
        <f>SUM(H33,H41)</f>
        <v>0</v>
      </c>
      <c r="I43" s="129" t="s">
        <v>56</v>
      </c>
      <c r="J43" s="127" t="s">
        <v>54</v>
      </c>
      <c r="K43" s="127">
        <f>SUM(K33,K41)</f>
        <v>0</v>
      </c>
      <c r="L43" s="128" t="s">
        <v>56</v>
      </c>
      <c r="M43" s="127" t="s">
        <v>54</v>
      </c>
      <c r="N43" s="127">
        <f>SUM(N33,N41)</f>
        <v>0</v>
      </c>
      <c r="O43" s="129" t="s">
        <v>56</v>
      </c>
      <c r="P43" s="127" t="s">
        <v>54</v>
      </c>
      <c r="Q43" s="127">
        <f>SUM(Q33,Q41)</f>
        <v>0</v>
      </c>
      <c r="R43" s="127" t="s">
        <v>56</v>
      </c>
      <c r="S43" s="126" t="s">
        <v>54</v>
      </c>
      <c r="T43" s="127">
        <f>SUM(T33,T41)</f>
        <v>0</v>
      </c>
      <c r="U43" s="127" t="s">
        <v>56</v>
      </c>
      <c r="V43" s="131" t="s">
        <v>54</v>
      </c>
      <c r="W43" s="132">
        <f>SUM(W33,W41)</f>
        <v>0</v>
      </c>
      <c r="X43" s="133" t="s">
        <v>56</v>
      </c>
    </row>
    <row r="44" spans="1:25" ht="16.5" customHeight="1" x14ac:dyDescent="0.15"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242" t="str">
        <f>IF(W42-W11=0,"","※収支同額ではありません！")</f>
        <v/>
      </c>
      <c r="X44" s="242"/>
      <c r="Y44" s="242"/>
    </row>
    <row r="45" spans="1:25" ht="16.5" customHeight="1" x14ac:dyDescent="0.15"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</row>
    <row r="46" spans="1:25" ht="16.5" customHeight="1" x14ac:dyDescent="0.15">
      <c r="B46" s="138" t="s">
        <v>81</v>
      </c>
      <c r="C46" s="139"/>
      <c r="D46" s="135"/>
      <c r="E46" s="140"/>
      <c r="F46" s="140"/>
      <c r="G46" s="140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</row>
    <row r="47" spans="1:25" ht="16.5" customHeight="1" x14ac:dyDescent="0.15">
      <c r="B47" s="29"/>
      <c r="C47" s="97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</row>
    <row r="48" spans="1:25" ht="16.5" customHeight="1" thickBot="1" x14ac:dyDescent="0.2">
      <c r="B48" s="98" t="s">
        <v>83</v>
      </c>
      <c r="C48" s="99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41"/>
      <c r="Q48" s="141"/>
      <c r="R48" s="141"/>
      <c r="S48" s="141"/>
      <c r="T48" s="141"/>
      <c r="U48" s="141"/>
      <c r="V48" s="135"/>
      <c r="W48" s="409" t="s">
        <v>18</v>
      </c>
      <c r="X48" s="409"/>
    </row>
    <row r="49" spans="2:24" ht="16.5" customHeight="1" x14ac:dyDescent="0.15">
      <c r="B49" s="264" t="s">
        <v>48</v>
      </c>
      <c r="C49" s="381" t="s">
        <v>86</v>
      </c>
      <c r="D49" s="387" t="s">
        <v>85</v>
      </c>
      <c r="E49" s="388"/>
      <c r="F49" s="388"/>
      <c r="G49" s="388"/>
      <c r="H49" s="388"/>
      <c r="I49" s="389"/>
      <c r="J49" s="387" t="s">
        <v>84</v>
      </c>
      <c r="K49" s="388"/>
      <c r="L49" s="388"/>
      <c r="M49" s="388"/>
      <c r="N49" s="388"/>
      <c r="O49" s="389"/>
      <c r="P49" s="370" t="s">
        <v>113</v>
      </c>
      <c r="Q49" s="371"/>
      <c r="R49" s="371"/>
      <c r="S49" s="373" t="s">
        <v>114</v>
      </c>
      <c r="T49" s="371"/>
      <c r="U49" s="371"/>
      <c r="V49" s="403" t="s">
        <v>72</v>
      </c>
      <c r="W49" s="404"/>
      <c r="X49" s="405"/>
    </row>
    <row r="50" spans="2:24" ht="16.5" customHeight="1" x14ac:dyDescent="0.15">
      <c r="B50" s="264"/>
      <c r="C50" s="276"/>
      <c r="D50" s="142"/>
      <c r="E50" s="134" t="s">
        <v>50</v>
      </c>
      <c r="F50" s="143"/>
      <c r="G50" s="134"/>
      <c r="H50" s="134" t="s">
        <v>51</v>
      </c>
      <c r="I50" s="144"/>
      <c r="J50" s="134"/>
      <c r="K50" s="134" t="s">
        <v>50</v>
      </c>
      <c r="L50" s="143"/>
      <c r="M50" s="134"/>
      <c r="N50" s="134" t="s">
        <v>51</v>
      </c>
      <c r="O50" s="145"/>
      <c r="P50" s="372"/>
      <c r="Q50" s="372"/>
      <c r="R50" s="372"/>
      <c r="S50" s="374"/>
      <c r="T50" s="372"/>
      <c r="U50" s="372"/>
      <c r="V50" s="406"/>
      <c r="W50" s="407"/>
      <c r="X50" s="408"/>
    </row>
    <row r="51" spans="2:24" ht="16.5" customHeight="1" x14ac:dyDescent="0.15">
      <c r="B51" s="264" t="s">
        <v>87</v>
      </c>
      <c r="C51" s="105" t="s">
        <v>52</v>
      </c>
      <c r="D51" s="107"/>
      <c r="E51" s="107">
        <v>800000</v>
      </c>
      <c r="F51" s="108"/>
      <c r="G51" s="107"/>
      <c r="H51" s="107">
        <v>400000</v>
      </c>
      <c r="I51" s="109"/>
      <c r="J51" s="107"/>
      <c r="K51" s="107">
        <v>400000</v>
      </c>
      <c r="L51" s="107"/>
      <c r="M51" s="146"/>
      <c r="N51" s="107">
        <v>400000</v>
      </c>
      <c r="O51" s="109"/>
      <c r="P51" s="107"/>
      <c r="Q51" s="107"/>
      <c r="R51" s="109"/>
      <c r="S51" s="106"/>
      <c r="T51" s="107"/>
      <c r="U51" s="107"/>
      <c r="V51" s="111"/>
      <c r="W51" s="122">
        <f>SUM(E51:U51)</f>
        <v>2000000</v>
      </c>
      <c r="X51" s="112"/>
    </row>
    <row r="52" spans="2:24" ht="16.5" customHeight="1" x14ac:dyDescent="0.15">
      <c r="B52" s="264"/>
      <c r="C52" s="125" t="s">
        <v>53</v>
      </c>
      <c r="D52" s="127" t="s">
        <v>54</v>
      </c>
      <c r="E52" s="127">
        <v>500000</v>
      </c>
      <c r="F52" s="128" t="s">
        <v>56</v>
      </c>
      <c r="G52" s="127" t="s">
        <v>102</v>
      </c>
      <c r="H52" s="127">
        <v>500000</v>
      </c>
      <c r="I52" s="129" t="s">
        <v>56</v>
      </c>
      <c r="J52" s="127" t="s">
        <v>54</v>
      </c>
      <c r="K52" s="127">
        <v>500000</v>
      </c>
      <c r="L52" s="128" t="s">
        <v>56</v>
      </c>
      <c r="M52" s="127" t="s">
        <v>54</v>
      </c>
      <c r="N52" s="127">
        <v>500000</v>
      </c>
      <c r="O52" s="129" t="s">
        <v>56</v>
      </c>
      <c r="P52" s="127" t="s">
        <v>54</v>
      </c>
      <c r="Q52" s="127"/>
      <c r="R52" s="129" t="s">
        <v>56</v>
      </c>
      <c r="S52" s="126" t="s">
        <v>54</v>
      </c>
      <c r="T52" s="127"/>
      <c r="U52" s="127" t="s">
        <v>56</v>
      </c>
      <c r="V52" s="136" t="s">
        <v>54</v>
      </c>
      <c r="W52" s="127">
        <f>SUM(E52:U52)</f>
        <v>2000000</v>
      </c>
      <c r="X52" s="130" t="s">
        <v>56</v>
      </c>
    </row>
    <row r="53" spans="2:24" ht="16.5" customHeight="1" x14ac:dyDescent="0.15">
      <c r="B53" s="385" t="s">
        <v>88</v>
      </c>
      <c r="C53" s="120" t="s">
        <v>52</v>
      </c>
      <c r="D53" s="121"/>
      <c r="E53" s="122"/>
      <c r="F53" s="123"/>
      <c r="G53" s="122"/>
      <c r="H53" s="122"/>
      <c r="I53" s="124"/>
      <c r="J53" s="122"/>
      <c r="K53" s="122"/>
      <c r="L53" s="122"/>
      <c r="M53" s="147"/>
      <c r="N53" s="122"/>
      <c r="O53" s="124"/>
      <c r="P53" s="122"/>
      <c r="Q53" s="122"/>
      <c r="R53" s="124"/>
      <c r="S53" s="121"/>
      <c r="T53" s="122"/>
      <c r="U53" s="122"/>
      <c r="V53" s="111"/>
      <c r="W53" s="122">
        <f>SUM(E53:U53)</f>
        <v>0</v>
      </c>
      <c r="X53" s="112"/>
    </row>
    <row r="54" spans="2:24" ht="16.5" customHeight="1" x14ac:dyDescent="0.15">
      <c r="B54" s="386"/>
      <c r="C54" s="125" t="s">
        <v>53</v>
      </c>
      <c r="D54" s="127" t="s">
        <v>54</v>
      </c>
      <c r="E54" s="127"/>
      <c r="F54" s="128" t="s">
        <v>56</v>
      </c>
      <c r="G54" s="127" t="s">
        <v>54</v>
      </c>
      <c r="H54" s="127"/>
      <c r="I54" s="129" t="s">
        <v>56</v>
      </c>
      <c r="J54" s="127" t="s">
        <v>54</v>
      </c>
      <c r="K54" s="127"/>
      <c r="L54" s="128" t="s">
        <v>56</v>
      </c>
      <c r="M54" s="127" t="s">
        <v>54</v>
      </c>
      <c r="N54" s="127"/>
      <c r="O54" s="129" t="s">
        <v>56</v>
      </c>
      <c r="P54" s="127" t="s">
        <v>54</v>
      </c>
      <c r="Q54" s="127"/>
      <c r="R54" s="129" t="s">
        <v>56</v>
      </c>
      <c r="S54" s="126" t="s">
        <v>54</v>
      </c>
      <c r="T54" s="127"/>
      <c r="U54" s="127" t="s">
        <v>56</v>
      </c>
      <c r="V54" s="136" t="s">
        <v>54</v>
      </c>
      <c r="W54" s="127">
        <f>SUM(E54:U54)</f>
        <v>0</v>
      </c>
      <c r="X54" s="130" t="s">
        <v>56</v>
      </c>
    </row>
    <row r="55" spans="2:24" ht="16.5" customHeight="1" x14ac:dyDescent="0.15">
      <c r="B55" s="385"/>
      <c r="C55" s="120" t="s">
        <v>52</v>
      </c>
      <c r="D55" s="121"/>
      <c r="E55" s="122"/>
      <c r="F55" s="123"/>
      <c r="G55" s="122"/>
      <c r="H55" s="122"/>
      <c r="I55" s="124"/>
      <c r="J55" s="122"/>
      <c r="K55" s="122"/>
      <c r="L55" s="122"/>
      <c r="M55" s="147"/>
      <c r="N55" s="122"/>
      <c r="O55" s="124"/>
      <c r="P55" s="122"/>
      <c r="Q55" s="122"/>
      <c r="R55" s="124"/>
      <c r="S55" s="121"/>
      <c r="T55" s="122"/>
      <c r="U55" s="122"/>
      <c r="V55" s="111"/>
      <c r="W55" s="122"/>
      <c r="X55" s="112"/>
    </row>
    <row r="56" spans="2:24" ht="16.5" customHeight="1" x14ac:dyDescent="0.15">
      <c r="B56" s="386"/>
      <c r="C56" s="125" t="s">
        <v>53</v>
      </c>
      <c r="D56" s="114" t="s">
        <v>54</v>
      </c>
      <c r="E56" s="115"/>
      <c r="F56" s="116" t="s">
        <v>56</v>
      </c>
      <c r="G56" s="115" t="s">
        <v>54</v>
      </c>
      <c r="H56" s="115"/>
      <c r="I56" s="117" t="s">
        <v>56</v>
      </c>
      <c r="J56" s="115" t="s">
        <v>54</v>
      </c>
      <c r="K56" s="115"/>
      <c r="L56" s="116" t="s">
        <v>56</v>
      </c>
      <c r="M56" s="115" t="s">
        <v>54</v>
      </c>
      <c r="N56" s="115"/>
      <c r="O56" s="117" t="s">
        <v>56</v>
      </c>
      <c r="P56" s="115" t="s">
        <v>54</v>
      </c>
      <c r="Q56" s="115"/>
      <c r="R56" s="117" t="s">
        <v>56</v>
      </c>
      <c r="S56" s="114" t="s">
        <v>54</v>
      </c>
      <c r="T56" s="115"/>
      <c r="U56" s="115" t="s">
        <v>56</v>
      </c>
      <c r="V56" s="136" t="s">
        <v>54</v>
      </c>
      <c r="W56" s="127"/>
      <c r="X56" s="130" t="s">
        <v>56</v>
      </c>
    </row>
    <row r="57" spans="2:24" ht="16.5" customHeight="1" x14ac:dyDescent="0.15">
      <c r="B57" s="262" t="s">
        <v>89</v>
      </c>
      <c r="C57" s="120" t="s">
        <v>52</v>
      </c>
      <c r="D57" s="121"/>
      <c r="E57" s="122">
        <f>SUM(E51,E53)</f>
        <v>800000</v>
      </c>
      <c r="F57" s="123"/>
      <c r="G57" s="122"/>
      <c r="H57" s="122">
        <f>SUM(H51,H53)</f>
        <v>400000</v>
      </c>
      <c r="I57" s="124"/>
      <c r="J57" s="122"/>
      <c r="K57" s="122">
        <f>SUM(K51,K53)</f>
        <v>400000</v>
      </c>
      <c r="L57" s="122"/>
      <c r="M57" s="147"/>
      <c r="N57" s="122">
        <f>SUM(N51,N53)</f>
        <v>400000</v>
      </c>
      <c r="O57" s="124"/>
      <c r="P57" s="122"/>
      <c r="Q57" s="122"/>
      <c r="R57" s="124"/>
      <c r="S57" s="121"/>
      <c r="T57" s="122"/>
      <c r="U57" s="122"/>
      <c r="V57" s="111"/>
      <c r="W57" s="122">
        <f>SUM(E57:U57)</f>
        <v>2000000</v>
      </c>
      <c r="X57" s="112"/>
    </row>
    <row r="58" spans="2:24" ht="16.5" customHeight="1" thickBot="1" x14ac:dyDescent="0.2">
      <c r="B58" s="264"/>
      <c r="C58" s="125" t="s">
        <v>53</v>
      </c>
      <c r="D58" s="127" t="s">
        <v>54</v>
      </c>
      <c r="E58" s="127">
        <f>SUM(E52,E54,E56)</f>
        <v>500000</v>
      </c>
      <c r="F58" s="128" t="s">
        <v>56</v>
      </c>
      <c r="G58" s="127" t="s">
        <v>54</v>
      </c>
      <c r="H58" s="127">
        <f>SUM(H52,H54,H56)</f>
        <v>500000</v>
      </c>
      <c r="I58" s="129" t="s">
        <v>56</v>
      </c>
      <c r="J58" s="127" t="s">
        <v>54</v>
      </c>
      <c r="K58" s="115">
        <f>SUM(K52,K54,K56)</f>
        <v>500000</v>
      </c>
      <c r="L58" s="128" t="s">
        <v>56</v>
      </c>
      <c r="M58" s="127" t="s">
        <v>54</v>
      </c>
      <c r="N58" s="127">
        <f>SUM(N52,N54,N56)</f>
        <v>500000</v>
      </c>
      <c r="O58" s="117" t="s">
        <v>56</v>
      </c>
      <c r="P58" s="127" t="s">
        <v>54</v>
      </c>
      <c r="Q58" s="127"/>
      <c r="R58" s="129"/>
      <c r="S58" s="126" t="s">
        <v>54</v>
      </c>
      <c r="T58" s="127"/>
      <c r="U58" s="127"/>
      <c r="V58" s="131" t="s">
        <v>54</v>
      </c>
      <c r="W58" s="132">
        <f>SUM(W52,W54,W56)</f>
        <v>2000000</v>
      </c>
      <c r="X58" s="133" t="s">
        <v>56</v>
      </c>
    </row>
    <row r="59" spans="2:24" ht="16.5" customHeight="1" thickBot="1" x14ac:dyDescent="0.2">
      <c r="B59" s="98" t="s">
        <v>82</v>
      </c>
      <c r="C59" s="99"/>
      <c r="D59" s="135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5"/>
      <c r="W59" s="135"/>
      <c r="X59" s="135"/>
    </row>
    <row r="60" spans="2:24" ht="16.5" customHeight="1" x14ac:dyDescent="0.15">
      <c r="B60" s="264" t="s">
        <v>48</v>
      </c>
      <c r="C60" s="381" t="s">
        <v>86</v>
      </c>
      <c r="D60" s="382" t="s">
        <v>85</v>
      </c>
      <c r="E60" s="383"/>
      <c r="F60" s="383"/>
      <c r="G60" s="383"/>
      <c r="H60" s="383"/>
      <c r="I60" s="384"/>
      <c r="J60" s="382" t="s">
        <v>84</v>
      </c>
      <c r="K60" s="383"/>
      <c r="L60" s="383"/>
      <c r="M60" s="383"/>
      <c r="N60" s="383"/>
      <c r="O60" s="384"/>
      <c r="P60" s="370" t="s">
        <v>113</v>
      </c>
      <c r="Q60" s="371"/>
      <c r="R60" s="371"/>
      <c r="S60" s="373" t="s">
        <v>114</v>
      </c>
      <c r="T60" s="371"/>
      <c r="U60" s="371"/>
      <c r="V60" s="375" t="s">
        <v>4</v>
      </c>
      <c r="W60" s="376"/>
      <c r="X60" s="377"/>
    </row>
    <row r="61" spans="2:24" ht="16.5" customHeight="1" x14ac:dyDescent="0.15">
      <c r="B61" s="264"/>
      <c r="C61" s="276"/>
      <c r="D61" s="100"/>
      <c r="E61" s="101" t="s">
        <v>50</v>
      </c>
      <c r="F61" s="102"/>
      <c r="G61" s="101"/>
      <c r="H61" s="101" t="s">
        <v>51</v>
      </c>
      <c r="I61" s="103"/>
      <c r="J61" s="101"/>
      <c r="K61" s="101" t="s">
        <v>50</v>
      </c>
      <c r="L61" s="102"/>
      <c r="M61" s="101"/>
      <c r="N61" s="101" t="s">
        <v>51</v>
      </c>
      <c r="O61" s="104"/>
      <c r="P61" s="372"/>
      <c r="Q61" s="372"/>
      <c r="R61" s="372"/>
      <c r="S61" s="374"/>
      <c r="T61" s="372"/>
      <c r="U61" s="372"/>
      <c r="V61" s="378"/>
      <c r="W61" s="379"/>
      <c r="X61" s="380"/>
    </row>
    <row r="62" spans="2:24" ht="16.5" customHeight="1" x14ac:dyDescent="0.15">
      <c r="B62" s="264" t="s">
        <v>90</v>
      </c>
      <c r="C62" s="105" t="s">
        <v>52</v>
      </c>
      <c r="D62" s="107"/>
      <c r="E62" s="107">
        <v>100000</v>
      </c>
      <c r="F62" s="108"/>
      <c r="G62" s="107"/>
      <c r="H62" s="107">
        <v>100000</v>
      </c>
      <c r="I62" s="109"/>
      <c r="J62" s="107"/>
      <c r="K62" s="107">
        <v>100000</v>
      </c>
      <c r="L62" s="107"/>
      <c r="M62" s="146"/>
      <c r="N62" s="107">
        <v>100000</v>
      </c>
      <c r="O62" s="109"/>
      <c r="P62" s="107"/>
      <c r="Q62" s="107"/>
      <c r="R62" s="109"/>
      <c r="S62" s="106"/>
      <c r="T62" s="107"/>
      <c r="U62" s="107"/>
      <c r="V62" s="111"/>
      <c r="W62" s="122">
        <f t="shared" ref="W62:W73" si="2">SUM(E62:U62)</f>
        <v>400000</v>
      </c>
      <c r="X62" s="112"/>
    </row>
    <row r="63" spans="2:24" ht="16.5" customHeight="1" x14ac:dyDescent="0.15">
      <c r="B63" s="264"/>
      <c r="C63" s="125" t="s">
        <v>53</v>
      </c>
      <c r="D63" s="127" t="s">
        <v>54</v>
      </c>
      <c r="E63" s="127">
        <v>100000</v>
      </c>
      <c r="F63" s="128" t="s">
        <v>56</v>
      </c>
      <c r="G63" s="127" t="s">
        <v>54</v>
      </c>
      <c r="H63" s="127">
        <v>100000</v>
      </c>
      <c r="I63" s="129" t="s">
        <v>56</v>
      </c>
      <c r="J63" s="127" t="s">
        <v>54</v>
      </c>
      <c r="K63" s="127">
        <v>100000</v>
      </c>
      <c r="L63" s="128" t="s">
        <v>56</v>
      </c>
      <c r="M63" s="127" t="s">
        <v>54</v>
      </c>
      <c r="N63" s="127">
        <v>100000</v>
      </c>
      <c r="O63" s="129" t="s">
        <v>56</v>
      </c>
      <c r="P63" s="127" t="s">
        <v>54</v>
      </c>
      <c r="Q63" s="127"/>
      <c r="R63" s="129" t="s">
        <v>56</v>
      </c>
      <c r="S63" s="126" t="s">
        <v>54</v>
      </c>
      <c r="T63" s="127"/>
      <c r="U63" s="127" t="s">
        <v>56</v>
      </c>
      <c r="V63" s="136" t="s">
        <v>54</v>
      </c>
      <c r="W63" s="127">
        <f t="shared" si="2"/>
        <v>400000</v>
      </c>
      <c r="X63" s="130" t="s">
        <v>56</v>
      </c>
    </row>
    <row r="64" spans="2:24" ht="16.5" customHeight="1" x14ac:dyDescent="0.15">
      <c r="B64" s="262" t="s">
        <v>91</v>
      </c>
      <c r="C64" s="120" t="s">
        <v>52</v>
      </c>
      <c r="D64" s="122"/>
      <c r="E64" s="122">
        <v>100000</v>
      </c>
      <c r="F64" s="123"/>
      <c r="G64" s="122"/>
      <c r="H64" s="122">
        <v>100000</v>
      </c>
      <c r="I64" s="124"/>
      <c r="J64" s="122"/>
      <c r="K64" s="122">
        <v>100000</v>
      </c>
      <c r="L64" s="122"/>
      <c r="M64" s="147"/>
      <c r="N64" s="122">
        <v>100000</v>
      </c>
      <c r="O64" s="124"/>
      <c r="P64" s="122"/>
      <c r="Q64" s="122"/>
      <c r="R64" s="124"/>
      <c r="S64" s="121"/>
      <c r="T64" s="122"/>
      <c r="U64" s="122"/>
      <c r="V64" s="111"/>
      <c r="W64" s="122">
        <f t="shared" si="2"/>
        <v>400000</v>
      </c>
      <c r="X64" s="112"/>
    </row>
    <row r="65" spans="2:26" ht="16.5" customHeight="1" x14ac:dyDescent="0.15">
      <c r="B65" s="264"/>
      <c r="C65" s="125" t="s">
        <v>53</v>
      </c>
      <c r="D65" s="127" t="s">
        <v>54</v>
      </c>
      <c r="E65" s="127">
        <v>100000</v>
      </c>
      <c r="F65" s="128" t="s">
        <v>56</v>
      </c>
      <c r="G65" s="127" t="s">
        <v>54</v>
      </c>
      <c r="H65" s="127">
        <v>100000</v>
      </c>
      <c r="I65" s="129" t="s">
        <v>56</v>
      </c>
      <c r="J65" s="127" t="s">
        <v>54</v>
      </c>
      <c r="K65" s="127">
        <v>100000</v>
      </c>
      <c r="L65" s="128" t="s">
        <v>56</v>
      </c>
      <c r="M65" s="127" t="s">
        <v>54</v>
      </c>
      <c r="N65" s="127">
        <v>100000</v>
      </c>
      <c r="O65" s="129" t="s">
        <v>56</v>
      </c>
      <c r="P65" s="127" t="s">
        <v>54</v>
      </c>
      <c r="Q65" s="127"/>
      <c r="R65" s="129" t="s">
        <v>56</v>
      </c>
      <c r="S65" s="126" t="s">
        <v>54</v>
      </c>
      <c r="T65" s="127"/>
      <c r="U65" s="127" t="s">
        <v>56</v>
      </c>
      <c r="V65" s="136" t="s">
        <v>54</v>
      </c>
      <c r="W65" s="127">
        <f t="shared" si="2"/>
        <v>400000</v>
      </c>
      <c r="X65" s="130" t="s">
        <v>56</v>
      </c>
    </row>
    <row r="66" spans="2:26" ht="16.5" customHeight="1" x14ac:dyDescent="0.15">
      <c r="B66" s="412" t="s">
        <v>92</v>
      </c>
      <c r="C66" s="120" t="s">
        <v>52</v>
      </c>
      <c r="D66" s="122"/>
      <c r="E66" s="122">
        <v>100000</v>
      </c>
      <c r="F66" s="123"/>
      <c r="G66" s="122"/>
      <c r="H66" s="122">
        <v>100000</v>
      </c>
      <c r="I66" s="124"/>
      <c r="J66" s="122"/>
      <c r="K66" s="122">
        <v>100000</v>
      </c>
      <c r="L66" s="122"/>
      <c r="M66" s="147"/>
      <c r="N66" s="122">
        <v>100000</v>
      </c>
      <c r="O66" s="124"/>
      <c r="P66" s="122"/>
      <c r="Q66" s="122"/>
      <c r="R66" s="124"/>
      <c r="S66" s="121"/>
      <c r="T66" s="122"/>
      <c r="U66" s="122"/>
      <c r="V66" s="111"/>
      <c r="W66" s="122">
        <f t="shared" si="2"/>
        <v>400000</v>
      </c>
      <c r="X66" s="112"/>
    </row>
    <row r="67" spans="2:26" ht="16.5" customHeight="1" x14ac:dyDescent="0.15">
      <c r="B67" s="413"/>
      <c r="C67" s="125" t="s">
        <v>53</v>
      </c>
      <c r="D67" s="127" t="s">
        <v>54</v>
      </c>
      <c r="E67" s="127">
        <v>100000</v>
      </c>
      <c r="F67" s="128" t="s">
        <v>56</v>
      </c>
      <c r="G67" s="127" t="s">
        <v>54</v>
      </c>
      <c r="H67" s="127">
        <v>100000</v>
      </c>
      <c r="I67" s="129" t="s">
        <v>56</v>
      </c>
      <c r="J67" s="127" t="s">
        <v>54</v>
      </c>
      <c r="K67" s="127">
        <v>100000</v>
      </c>
      <c r="L67" s="128" t="s">
        <v>56</v>
      </c>
      <c r="M67" s="127" t="s">
        <v>54</v>
      </c>
      <c r="N67" s="127">
        <v>100000</v>
      </c>
      <c r="O67" s="129" t="s">
        <v>56</v>
      </c>
      <c r="P67" s="127" t="s">
        <v>54</v>
      </c>
      <c r="Q67" s="127"/>
      <c r="R67" s="129" t="s">
        <v>56</v>
      </c>
      <c r="S67" s="126" t="s">
        <v>54</v>
      </c>
      <c r="T67" s="127"/>
      <c r="U67" s="127" t="s">
        <v>56</v>
      </c>
      <c r="V67" s="136" t="s">
        <v>54</v>
      </c>
      <c r="W67" s="127">
        <f t="shared" si="2"/>
        <v>400000</v>
      </c>
      <c r="X67" s="130" t="s">
        <v>56</v>
      </c>
    </row>
    <row r="68" spans="2:26" ht="16.5" customHeight="1" x14ac:dyDescent="0.15">
      <c r="B68" s="262" t="s">
        <v>93</v>
      </c>
      <c r="C68" s="120" t="s">
        <v>52</v>
      </c>
      <c r="D68" s="122"/>
      <c r="E68" s="122">
        <v>100000</v>
      </c>
      <c r="F68" s="123"/>
      <c r="G68" s="122"/>
      <c r="H68" s="122">
        <v>100000</v>
      </c>
      <c r="I68" s="124"/>
      <c r="J68" s="122"/>
      <c r="K68" s="122">
        <v>100000</v>
      </c>
      <c r="L68" s="122"/>
      <c r="M68" s="147"/>
      <c r="N68" s="122">
        <v>100000</v>
      </c>
      <c r="O68" s="124"/>
      <c r="P68" s="122"/>
      <c r="Q68" s="122"/>
      <c r="R68" s="124"/>
      <c r="S68" s="121"/>
      <c r="T68" s="122"/>
      <c r="U68" s="122"/>
      <c r="V68" s="111"/>
      <c r="W68" s="122">
        <f t="shared" si="2"/>
        <v>400000</v>
      </c>
      <c r="X68" s="112"/>
    </row>
    <row r="69" spans="2:26" ht="16.5" customHeight="1" x14ac:dyDescent="0.15">
      <c r="B69" s="264"/>
      <c r="C69" s="125" t="s">
        <v>53</v>
      </c>
      <c r="D69" s="127" t="s">
        <v>54</v>
      </c>
      <c r="E69" s="127">
        <v>100000</v>
      </c>
      <c r="F69" s="128" t="s">
        <v>56</v>
      </c>
      <c r="G69" s="127" t="s">
        <v>54</v>
      </c>
      <c r="H69" s="127">
        <v>100000</v>
      </c>
      <c r="I69" s="129" t="s">
        <v>56</v>
      </c>
      <c r="J69" s="127" t="s">
        <v>54</v>
      </c>
      <c r="K69" s="127">
        <v>100000</v>
      </c>
      <c r="L69" s="128" t="s">
        <v>56</v>
      </c>
      <c r="M69" s="127" t="s">
        <v>54</v>
      </c>
      <c r="N69" s="127">
        <v>100000</v>
      </c>
      <c r="O69" s="129" t="s">
        <v>56</v>
      </c>
      <c r="P69" s="127" t="s">
        <v>54</v>
      </c>
      <c r="Q69" s="127"/>
      <c r="R69" s="129" t="s">
        <v>56</v>
      </c>
      <c r="S69" s="126" t="s">
        <v>54</v>
      </c>
      <c r="T69" s="127"/>
      <c r="U69" s="127" t="s">
        <v>56</v>
      </c>
      <c r="V69" s="136" t="s">
        <v>54</v>
      </c>
      <c r="W69" s="127">
        <f t="shared" si="2"/>
        <v>400000</v>
      </c>
      <c r="X69" s="130" t="s">
        <v>56</v>
      </c>
    </row>
    <row r="70" spans="2:26" ht="16.5" customHeight="1" x14ac:dyDescent="0.15">
      <c r="B70" s="262" t="s">
        <v>94</v>
      </c>
      <c r="C70" s="120" t="s">
        <v>52</v>
      </c>
      <c r="D70" s="121"/>
      <c r="E70" s="122">
        <v>100000</v>
      </c>
      <c r="F70" s="123"/>
      <c r="G70" s="122"/>
      <c r="H70" s="122">
        <v>0</v>
      </c>
      <c r="I70" s="124"/>
      <c r="J70" s="122"/>
      <c r="K70" s="122"/>
      <c r="L70" s="122"/>
      <c r="M70" s="147"/>
      <c r="N70" s="122"/>
      <c r="O70" s="124"/>
      <c r="P70" s="122"/>
      <c r="Q70" s="122"/>
      <c r="R70" s="124"/>
      <c r="S70" s="121"/>
      <c r="T70" s="122"/>
      <c r="U70" s="122"/>
      <c r="V70" s="111"/>
      <c r="W70" s="122">
        <f t="shared" si="2"/>
        <v>100000</v>
      </c>
      <c r="X70" s="112"/>
    </row>
    <row r="71" spans="2:26" ht="16.5" customHeight="1" x14ac:dyDescent="0.15">
      <c r="B71" s="264"/>
      <c r="C71" s="125" t="s">
        <v>53</v>
      </c>
      <c r="D71" s="127" t="s">
        <v>54</v>
      </c>
      <c r="E71" s="127">
        <v>100000</v>
      </c>
      <c r="F71" s="128" t="s">
        <v>56</v>
      </c>
      <c r="G71" s="127" t="s">
        <v>54</v>
      </c>
      <c r="H71" s="127">
        <v>100000</v>
      </c>
      <c r="I71" s="129" t="s">
        <v>56</v>
      </c>
      <c r="J71" s="127" t="s">
        <v>54</v>
      </c>
      <c r="K71" s="127">
        <v>100000</v>
      </c>
      <c r="L71" s="128" t="s">
        <v>56</v>
      </c>
      <c r="M71" s="127" t="s">
        <v>54</v>
      </c>
      <c r="N71" s="127">
        <v>100000</v>
      </c>
      <c r="O71" s="129" t="s">
        <v>56</v>
      </c>
      <c r="P71" s="127" t="s">
        <v>54</v>
      </c>
      <c r="Q71" s="127"/>
      <c r="R71" s="129" t="s">
        <v>56</v>
      </c>
      <c r="S71" s="126" t="s">
        <v>54</v>
      </c>
      <c r="T71" s="127"/>
      <c r="U71" s="127" t="s">
        <v>56</v>
      </c>
      <c r="V71" s="136" t="s">
        <v>54</v>
      </c>
      <c r="W71" s="127">
        <f t="shared" si="2"/>
        <v>400000</v>
      </c>
      <c r="X71" s="130" t="s">
        <v>56</v>
      </c>
    </row>
    <row r="72" spans="2:26" ht="16.5" customHeight="1" x14ac:dyDescent="0.15">
      <c r="B72" s="262" t="s">
        <v>95</v>
      </c>
      <c r="C72" s="120" t="s">
        <v>52</v>
      </c>
      <c r="D72" s="121"/>
      <c r="E72" s="122">
        <v>100000</v>
      </c>
      <c r="F72" s="123"/>
      <c r="G72" s="122"/>
      <c r="H72" s="122"/>
      <c r="I72" s="124"/>
      <c r="J72" s="122"/>
      <c r="K72" s="122"/>
      <c r="L72" s="122"/>
      <c r="M72" s="147"/>
      <c r="N72" s="122"/>
      <c r="O72" s="124"/>
      <c r="P72" s="122"/>
      <c r="Q72" s="122"/>
      <c r="R72" s="124"/>
      <c r="S72" s="121"/>
      <c r="T72" s="122"/>
      <c r="U72" s="122"/>
      <c r="V72" s="111"/>
      <c r="W72" s="122">
        <f t="shared" si="2"/>
        <v>100000</v>
      </c>
      <c r="X72" s="112"/>
    </row>
    <row r="73" spans="2:26" ht="16.5" customHeight="1" x14ac:dyDescent="0.15">
      <c r="B73" s="264"/>
      <c r="C73" s="125" t="s">
        <v>53</v>
      </c>
      <c r="D73" s="127" t="s">
        <v>54</v>
      </c>
      <c r="E73" s="127"/>
      <c r="F73" s="128" t="s">
        <v>56</v>
      </c>
      <c r="G73" s="127" t="s">
        <v>54</v>
      </c>
      <c r="H73" s="127"/>
      <c r="I73" s="129" t="s">
        <v>56</v>
      </c>
      <c r="J73" s="127" t="s">
        <v>54</v>
      </c>
      <c r="K73" s="127"/>
      <c r="L73" s="128" t="s">
        <v>56</v>
      </c>
      <c r="M73" s="127" t="s">
        <v>54</v>
      </c>
      <c r="N73" s="127"/>
      <c r="O73" s="129" t="s">
        <v>56</v>
      </c>
      <c r="P73" s="127" t="s">
        <v>54</v>
      </c>
      <c r="Q73" s="127"/>
      <c r="R73" s="129" t="s">
        <v>56</v>
      </c>
      <c r="S73" s="126" t="s">
        <v>54</v>
      </c>
      <c r="T73" s="127"/>
      <c r="U73" s="127" t="s">
        <v>56</v>
      </c>
      <c r="V73" s="136" t="s">
        <v>54</v>
      </c>
      <c r="W73" s="127">
        <f t="shared" si="2"/>
        <v>0</v>
      </c>
      <c r="X73" s="130" t="s">
        <v>56</v>
      </c>
    </row>
    <row r="74" spans="2:26" ht="16.5" customHeight="1" x14ac:dyDescent="0.15">
      <c r="B74" s="411" t="s">
        <v>24</v>
      </c>
      <c r="C74" s="120" t="s">
        <v>52</v>
      </c>
      <c r="D74" s="148"/>
      <c r="E74" s="148">
        <v>100000</v>
      </c>
      <c r="F74" s="149"/>
      <c r="G74" s="148"/>
      <c r="H74" s="148"/>
      <c r="I74" s="150"/>
      <c r="J74" s="148"/>
      <c r="K74" s="148"/>
      <c r="L74" s="149"/>
      <c r="M74" s="148"/>
      <c r="N74" s="148"/>
      <c r="O74" s="150"/>
      <c r="P74" s="148"/>
      <c r="Q74" s="148"/>
      <c r="R74" s="150"/>
      <c r="S74" s="151"/>
      <c r="T74" s="148"/>
      <c r="U74" s="148"/>
      <c r="V74" s="153"/>
      <c r="W74" s="148"/>
      <c r="X74" s="152"/>
    </row>
    <row r="75" spans="2:26" ht="16.5" customHeight="1" x14ac:dyDescent="0.15">
      <c r="B75" s="262"/>
      <c r="C75" s="125" t="s">
        <v>53</v>
      </c>
      <c r="D75" s="126" t="s">
        <v>54</v>
      </c>
      <c r="E75" s="127"/>
      <c r="F75" s="128" t="s">
        <v>56</v>
      </c>
      <c r="G75" s="127" t="s">
        <v>54</v>
      </c>
      <c r="H75" s="127"/>
      <c r="I75" s="129" t="s">
        <v>56</v>
      </c>
      <c r="J75" s="127" t="s">
        <v>54</v>
      </c>
      <c r="K75" s="127"/>
      <c r="L75" s="128" t="s">
        <v>56</v>
      </c>
      <c r="M75" s="127" t="s">
        <v>54</v>
      </c>
      <c r="N75" s="127"/>
      <c r="O75" s="129" t="s">
        <v>56</v>
      </c>
      <c r="P75" s="127" t="s">
        <v>54</v>
      </c>
      <c r="Q75" s="127"/>
      <c r="R75" s="129" t="s">
        <v>56</v>
      </c>
      <c r="S75" s="126" t="s">
        <v>54</v>
      </c>
      <c r="T75" s="127"/>
      <c r="U75" s="127" t="s">
        <v>56</v>
      </c>
      <c r="V75" s="136" t="s">
        <v>54</v>
      </c>
      <c r="W75" s="127"/>
      <c r="X75" s="130" t="s">
        <v>56</v>
      </c>
    </row>
    <row r="76" spans="2:26" ht="16.5" customHeight="1" x14ac:dyDescent="0.15">
      <c r="B76" s="262" t="s">
        <v>96</v>
      </c>
      <c r="C76" s="120" t="s">
        <v>52</v>
      </c>
      <c r="D76" s="148"/>
      <c r="E76" s="148">
        <v>100000</v>
      </c>
      <c r="F76" s="149"/>
      <c r="G76" s="148"/>
      <c r="H76" s="148"/>
      <c r="I76" s="150"/>
      <c r="J76" s="148"/>
      <c r="K76" s="148"/>
      <c r="L76" s="149"/>
      <c r="M76" s="148"/>
      <c r="N76" s="148"/>
      <c r="O76" s="150"/>
      <c r="P76" s="148"/>
      <c r="Q76" s="148"/>
      <c r="R76" s="150"/>
      <c r="S76" s="151"/>
      <c r="T76" s="148"/>
      <c r="U76" s="148"/>
      <c r="V76" s="153"/>
      <c r="W76" s="148"/>
      <c r="X76" s="152"/>
    </row>
    <row r="77" spans="2:26" ht="16.5" customHeight="1" x14ac:dyDescent="0.15">
      <c r="B77" s="264"/>
      <c r="C77" s="125" t="s">
        <v>53</v>
      </c>
      <c r="D77" s="126" t="s">
        <v>54</v>
      </c>
      <c r="E77" s="127"/>
      <c r="F77" s="128" t="s">
        <v>56</v>
      </c>
      <c r="G77" s="127" t="s">
        <v>54</v>
      </c>
      <c r="H77" s="127"/>
      <c r="I77" s="129" t="s">
        <v>56</v>
      </c>
      <c r="J77" s="127" t="s">
        <v>54</v>
      </c>
      <c r="K77" s="127"/>
      <c r="L77" s="128" t="s">
        <v>56</v>
      </c>
      <c r="M77" s="127" t="s">
        <v>54</v>
      </c>
      <c r="N77" s="127"/>
      <c r="O77" s="129" t="s">
        <v>56</v>
      </c>
      <c r="P77" s="127" t="s">
        <v>54</v>
      </c>
      <c r="Q77" s="127"/>
      <c r="R77" s="129" t="s">
        <v>56</v>
      </c>
      <c r="S77" s="126" t="s">
        <v>54</v>
      </c>
      <c r="T77" s="127"/>
      <c r="U77" s="127" t="s">
        <v>56</v>
      </c>
      <c r="V77" s="136" t="s">
        <v>54</v>
      </c>
      <c r="W77" s="115"/>
      <c r="X77" s="130" t="s">
        <v>56</v>
      </c>
    </row>
    <row r="78" spans="2:26" ht="16.5" customHeight="1" x14ac:dyDescent="0.15">
      <c r="B78" s="264" t="s">
        <v>89</v>
      </c>
      <c r="C78" s="105" t="s">
        <v>52</v>
      </c>
      <c r="D78" s="107"/>
      <c r="E78" s="107">
        <f>SUM(E62,E64,E66,E68,E70,E72,E74,E76)</f>
        <v>800000</v>
      </c>
      <c r="F78" s="108"/>
      <c r="G78" s="107"/>
      <c r="H78" s="107">
        <f>SUM(H62,H64,H66,H68,H70,H72,H74,H76)</f>
        <v>400000</v>
      </c>
      <c r="I78" s="109"/>
      <c r="J78" s="107"/>
      <c r="K78" s="107">
        <f>SUM(K62,K64,K66,K68,K70,K72,K74,K76)</f>
        <v>400000</v>
      </c>
      <c r="L78" s="107"/>
      <c r="M78" s="146"/>
      <c r="N78" s="107">
        <f>SUM(N62,N64,N66,N68,N70,N72,N74,N76)</f>
        <v>400000</v>
      </c>
      <c r="O78" s="109"/>
      <c r="P78" s="107"/>
      <c r="Q78" s="107">
        <f>SUM(Q62,Q64,Q66,Q68,Q70,Q72,Q74,Q76)</f>
        <v>0</v>
      </c>
      <c r="R78" s="109"/>
      <c r="S78" s="106"/>
      <c r="T78" s="107">
        <f>SUM(T62,T64,T66,T68,T70,T72,T74,T76)</f>
        <v>0</v>
      </c>
      <c r="U78" s="107"/>
      <c r="V78" s="137"/>
      <c r="W78" s="107">
        <f>SUM(E78:U78)</f>
        <v>2000000</v>
      </c>
      <c r="X78" s="112"/>
      <c r="Z78" s="14"/>
    </row>
    <row r="79" spans="2:26" ht="16.5" customHeight="1" thickBot="1" x14ac:dyDescent="0.2">
      <c r="B79" s="264"/>
      <c r="C79" s="125" t="s">
        <v>53</v>
      </c>
      <c r="D79" s="127" t="s">
        <v>54</v>
      </c>
      <c r="E79" s="127">
        <f>SUM(E63,E65,E67,E69,E71,E73,E75,E77)</f>
        <v>500000</v>
      </c>
      <c r="F79" s="128" t="s">
        <v>56</v>
      </c>
      <c r="G79" s="127" t="s">
        <v>54</v>
      </c>
      <c r="H79" s="127">
        <f>SUM(H63,H65,H67,H69,H71,H73,H75,H77)</f>
        <v>500000</v>
      </c>
      <c r="I79" s="129" t="s">
        <v>56</v>
      </c>
      <c r="J79" s="127" t="s">
        <v>54</v>
      </c>
      <c r="K79" s="127">
        <f>SUM(K63,K65,K67,K69,K71,K73,K75,K77)</f>
        <v>500000</v>
      </c>
      <c r="L79" s="128" t="s">
        <v>56</v>
      </c>
      <c r="M79" s="127" t="s">
        <v>54</v>
      </c>
      <c r="N79" s="127">
        <f>SUM(N63,N65,N67,N69,N71,N73,N75,N77)</f>
        <v>500000</v>
      </c>
      <c r="O79" s="129" t="s">
        <v>56</v>
      </c>
      <c r="P79" s="127" t="s">
        <v>54</v>
      </c>
      <c r="Q79" s="127">
        <f>SUM(Q63,Q65,Q67,Q69,Q71,Q73,Q75,Q77)</f>
        <v>0</v>
      </c>
      <c r="R79" s="129" t="s">
        <v>56</v>
      </c>
      <c r="S79" s="126" t="s">
        <v>54</v>
      </c>
      <c r="T79" s="127">
        <f>SUM(T63,T65,T67,T69,T71,T73,T75,T77)</f>
        <v>0</v>
      </c>
      <c r="U79" s="127" t="s">
        <v>56</v>
      </c>
      <c r="V79" s="154" t="s">
        <v>54</v>
      </c>
      <c r="W79" s="155">
        <f>SUM(E79:U79)</f>
        <v>2000000</v>
      </c>
      <c r="X79" s="156" t="s">
        <v>56</v>
      </c>
      <c r="Z79" s="14"/>
    </row>
  </sheetData>
  <mergeCells count="66">
    <mergeCell ref="B62:B63"/>
    <mergeCell ref="B64:B65"/>
    <mergeCell ref="B78:B79"/>
    <mergeCell ref="B66:B67"/>
    <mergeCell ref="B68:B69"/>
    <mergeCell ref="B70:B71"/>
    <mergeCell ref="B72:B73"/>
    <mergeCell ref="B74:B75"/>
    <mergeCell ref="B76:B77"/>
    <mergeCell ref="B24:B25"/>
    <mergeCell ref="B26:B27"/>
    <mergeCell ref="P49:R50"/>
    <mergeCell ref="V49:X50"/>
    <mergeCell ref="B51:B52"/>
    <mergeCell ref="W48:X48"/>
    <mergeCell ref="B30:B31"/>
    <mergeCell ref="B32:B33"/>
    <mergeCell ref="A42:B43"/>
    <mergeCell ref="A16:A33"/>
    <mergeCell ref="B34:B35"/>
    <mergeCell ref="B38:B39"/>
    <mergeCell ref="B40:B41"/>
    <mergeCell ref="A34:A41"/>
    <mergeCell ref="B16:B17"/>
    <mergeCell ref="B28:B29"/>
    <mergeCell ref="V5:X6"/>
    <mergeCell ref="S5:U6"/>
    <mergeCell ref="W3:X3"/>
    <mergeCell ref="C5:C6"/>
    <mergeCell ref="D5:I5"/>
    <mergeCell ref="J5:O5"/>
    <mergeCell ref="S4:X4"/>
    <mergeCell ref="P4:R4"/>
    <mergeCell ref="B18:B19"/>
    <mergeCell ref="B20:B21"/>
    <mergeCell ref="B22:B23"/>
    <mergeCell ref="A2:X2"/>
    <mergeCell ref="C14:C15"/>
    <mergeCell ref="D14:I14"/>
    <mergeCell ref="J14:O14"/>
    <mergeCell ref="P14:R15"/>
    <mergeCell ref="V14:X15"/>
    <mergeCell ref="A5:B6"/>
    <mergeCell ref="A7:B8"/>
    <mergeCell ref="A9:B10"/>
    <mergeCell ref="A11:B12"/>
    <mergeCell ref="A14:B15"/>
    <mergeCell ref="S14:U15"/>
    <mergeCell ref="P5:R6"/>
    <mergeCell ref="B36:B37"/>
    <mergeCell ref="C60:C61"/>
    <mergeCell ref="D60:I60"/>
    <mergeCell ref="J60:O60"/>
    <mergeCell ref="B60:B61"/>
    <mergeCell ref="B53:B54"/>
    <mergeCell ref="B55:B56"/>
    <mergeCell ref="B57:B58"/>
    <mergeCell ref="C49:C50"/>
    <mergeCell ref="D49:I49"/>
    <mergeCell ref="J49:O49"/>
    <mergeCell ref="B49:B50"/>
    <mergeCell ref="W44:Y44"/>
    <mergeCell ref="P60:R61"/>
    <mergeCell ref="S60:U61"/>
    <mergeCell ref="V60:X61"/>
    <mergeCell ref="S49:U50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J56"/>
  <sheetViews>
    <sheetView showZeros="0" view="pageBreakPreview" zoomScaleNormal="100" workbookViewId="0"/>
  </sheetViews>
  <sheetFormatPr defaultRowHeight="13.5" x14ac:dyDescent="0.15"/>
  <cols>
    <col min="2" max="2" width="9.5" bestFit="1" customWidth="1"/>
  </cols>
  <sheetData>
    <row r="1" spans="1:10" s="15" customFormat="1" ht="20.100000000000001" customHeight="1" x14ac:dyDescent="0.15">
      <c r="A1" s="15" t="s">
        <v>111</v>
      </c>
    </row>
    <row r="2" spans="1:10" s="15" customFormat="1" ht="20.100000000000001" customHeight="1" x14ac:dyDescent="0.15">
      <c r="A2" s="368" t="s">
        <v>207</v>
      </c>
      <c r="B2" s="368"/>
      <c r="C2" s="368"/>
      <c r="D2" s="368"/>
      <c r="E2" s="368"/>
      <c r="F2" s="368"/>
      <c r="G2" s="368"/>
      <c r="H2" s="368"/>
      <c r="I2" s="368"/>
    </row>
    <row r="3" spans="1:10" s="15" customFormat="1" ht="20.100000000000001" customHeight="1" x14ac:dyDescent="0.15"/>
    <row r="4" spans="1:10" s="15" customFormat="1" ht="20.100000000000001" customHeight="1" x14ac:dyDescent="0.15">
      <c r="A4" s="362" t="s">
        <v>181</v>
      </c>
      <c r="B4" s="362"/>
      <c r="C4" s="362"/>
      <c r="D4" s="362"/>
      <c r="E4" s="362"/>
      <c r="F4" s="362"/>
      <c r="G4" s="362"/>
      <c r="H4" s="362"/>
      <c r="I4" s="362"/>
    </row>
    <row r="5" spans="1:10" s="15" customFormat="1" ht="20.100000000000001" customHeight="1" x14ac:dyDescent="0.15"/>
    <row r="6" spans="1:10" s="15" customFormat="1" ht="20.100000000000001" customHeight="1" x14ac:dyDescent="0.15"/>
    <row r="7" spans="1:10" s="15" customFormat="1" ht="20.100000000000001" customHeight="1" x14ac:dyDescent="0.15">
      <c r="D7" s="365" t="s">
        <v>46</v>
      </c>
      <c r="E7" s="365"/>
      <c r="F7" s="369">
        <f>基礎データ!B1</f>
        <v>0</v>
      </c>
      <c r="G7" s="369"/>
      <c r="H7" s="369"/>
      <c r="I7" s="369"/>
    </row>
    <row r="8" spans="1:10" s="15" customFormat="1" ht="20.100000000000001" customHeight="1" x14ac:dyDescent="0.15">
      <c r="D8" s="365" t="s">
        <v>45</v>
      </c>
      <c r="E8" s="365"/>
      <c r="F8" s="369">
        <f>基礎データ!B2</f>
        <v>0</v>
      </c>
      <c r="G8" s="369"/>
      <c r="H8" s="369"/>
      <c r="I8" s="369"/>
    </row>
    <row r="9" spans="1:10" s="15" customFormat="1" ht="20.100000000000001" customHeight="1" x14ac:dyDescent="0.15">
      <c r="D9" s="365" t="s">
        <v>33</v>
      </c>
      <c r="E9" s="365"/>
      <c r="F9" s="50" t="s">
        <v>42</v>
      </c>
      <c r="G9" s="366">
        <f>基礎データ!B3</f>
        <v>0</v>
      </c>
      <c r="H9" s="366"/>
      <c r="I9" s="50" t="s">
        <v>43</v>
      </c>
    </row>
    <row r="10" spans="1:10" s="15" customFormat="1" ht="20.100000000000001" customHeight="1" x14ac:dyDescent="0.15">
      <c r="D10" s="32"/>
      <c r="E10" s="32"/>
      <c r="G10" s="31"/>
      <c r="H10" s="31"/>
      <c r="I10" s="31"/>
    </row>
    <row r="11" spans="1:10" s="15" customFormat="1" ht="20.100000000000001" customHeight="1" x14ac:dyDescent="0.15"/>
    <row r="12" spans="1:10" s="15" customFormat="1" ht="20.100000000000001" customHeight="1" x14ac:dyDescent="0.15">
      <c r="A12" s="362" t="s">
        <v>219</v>
      </c>
      <c r="B12" s="362"/>
      <c r="C12" s="362"/>
      <c r="D12" s="362"/>
      <c r="E12" s="362"/>
      <c r="F12" s="362"/>
      <c r="G12" s="362"/>
      <c r="H12" s="362"/>
      <c r="I12" s="362"/>
    </row>
    <row r="13" spans="1:10" s="15" customFormat="1" ht="20.100000000000001" customHeight="1" x14ac:dyDescent="0.15">
      <c r="A13" s="362" t="s">
        <v>79</v>
      </c>
      <c r="B13" s="362"/>
      <c r="C13" s="362"/>
      <c r="D13" s="362"/>
      <c r="E13" s="362"/>
      <c r="F13" s="362"/>
      <c r="G13" s="362"/>
      <c r="H13" s="362"/>
      <c r="I13" s="362"/>
    </row>
    <row r="14" spans="1:10" s="15" customFormat="1" ht="20.100000000000001" customHeight="1" x14ac:dyDescent="0.15">
      <c r="A14" s="30"/>
      <c r="B14" s="30"/>
      <c r="C14" s="30"/>
      <c r="D14" s="30"/>
      <c r="E14" s="30"/>
      <c r="F14" s="30"/>
      <c r="G14" s="30"/>
      <c r="H14" s="30"/>
      <c r="I14" s="30"/>
    </row>
    <row r="15" spans="1:10" s="15" customFormat="1" ht="20.100000000000001" customHeight="1" x14ac:dyDescent="0.15"/>
    <row r="16" spans="1:10" s="15" customFormat="1" ht="20.100000000000001" customHeight="1" x14ac:dyDescent="0.15">
      <c r="A16" s="363" t="s">
        <v>80</v>
      </c>
      <c r="B16" s="363"/>
      <c r="C16" s="363"/>
      <c r="D16" s="363"/>
      <c r="E16" s="363"/>
      <c r="F16" s="363"/>
      <c r="G16" s="363"/>
      <c r="H16" s="363"/>
      <c r="I16" s="363"/>
      <c r="J16" s="35"/>
    </row>
    <row r="17" spans="1:10" s="15" customFormat="1" ht="20.100000000000001" customHeight="1" x14ac:dyDescent="0.15">
      <c r="A17" s="363" t="s">
        <v>66</v>
      </c>
      <c r="B17" s="363"/>
      <c r="C17" s="363"/>
      <c r="D17" s="363"/>
      <c r="E17" s="363"/>
      <c r="F17" s="363"/>
      <c r="G17" s="363"/>
      <c r="H17" s="363"/>
      <c r="I17" s="363"/>
      <c r="J17" s="36"/>
    </row>
    <row r="18" spans="1:10" s="15" customFormat="1" ht="20.100000000000001" customHeight="1" x14ac:dyDescent="0.15">
      <c r="A18" s="39"/>
      <c r="B18" s="39"/>
      <c r="C18" s="39"/>
      <c r="D18" s="39"/>
      <c r="E18" s="39"/>
      <c r="F18" s="39"/>
      <c r="G18" s="39"/>
      <c r="H18" s="39"/>
      <c r="I18" s="39"/>
      <c r="J18" s="36"/>
    </row>
    <row r="19" spans="1:10" s="15" customFormat="1" ht="20.100000000000001" customHeight="1" x14ac:dyDescent="0.15">
      <c r="A19" s="367" t="s">
        <v>34</v>
      </c>
      <c r="B19" s="367"/>
      <c r="C19" s="367"/>
      <c r="D19" s="367"/>
      <c r="E19" s="367"/>
      <c r="F19" s="367"/>
      <c r="G19" s="367"/>
      <c r="H19" s="367"/>
      <c r="I19" s="367"/>
    </row>
    <row r="20" spans="1:10" s="15" customFormat="1" ht="20.100000000000001" customHeight="1" x14ac:dyDescent="0.15"/>
    <row r="21" spans="1:10" s="15" customFormat="1" ht="20.100000000000001" customHeight="1" x14ac:dyDescent="0.15">
      <c r="A21" s="40" t="s">
        <v>130</v>
      </c>
      <c r="B21" s="40"/>
      <c r="C21" s="40"/>
      <c r="D21" s="40"/>
      <c r="E21" s="40"/>
      <c r="F21" s="40"/>
      <c r="G21" s="40"/>
      <c r="H21" s="40"/>
      <c r="I21" s="40"/>
      <c r="J21" s="35"/>
    </row>
    <row r="22" spans="1:10" s="15" customFormat="1" ht="20.100000000000001" customHeight="1" x14ac:dyDescent="0.15">
      <c r="A22" s="364" t="s">
        <v>131</v>
      </c>
      <c r="B22" s="364"/>
      <c r="C22" s="364"/>
      <c r="D22" s="364"/>
      <c r="E22" s="364"/>
      <c r="F22" s="364"/>
      <c r="G22" s="364"/>
      <c r="H22" s="364"/>
      <c r="I22" s="364"/>
      <c r="J22" s="38"/>
    </row>
    <row r="23" spans="1:10" s="15" customFormat="1" ht="20.100000000000001" customHeight="1" x14ac:dyDescent="0.15">
      <c r="A23" s="364"/>
      <c r="B23" s="364"/>
      <c r="C23" s="364"/>
      <c r="D23" s="364"/>
      <c r="E23" s="364"/>
      <c r="F23" s="364"/>
      <c r="G23" s="364"/>
      <c r="H23" s="364"/>
      <c r="I23" s="364"/>
      <c r="J23" s="35"/>
    </row>
    <row r="24" spans="1:10" s="15" customFormat="1" ht="20.100000000000001" customHeight="1" x14ac:dyDescent="0.15">
      <c r="A24" s="364"/>
      <c r="B24" s="364"/>
      <c r="C24" s="364"/>
      <c r="D24" s="364"/>
      <c r="E24" s="364"/>
      <c r="F24" s="364"/>
      <c r="G24" s="364"/>
      <c r="H24" s="364"/>
      <c r="I24" s="364"/>
      <c r="J24" s="35"/>
    </row>
    <row r="25" spans="1:10" s="15" customFormat="1" ht="20.100000000000001" customHeight="1" x14ac:dyDescent="0.15">
      <c r="A25" s="364"/>
      <c r="B25" s="364"/>
      <c r="C25" s="364"/>
      <c r="D25" s="364"/>
      <c r="E25" s="364"/>
      <c r="F25" s="364"/>
      <c r="G25" s="364"/>
      <c r="H25" s="364"/>
      <c r="I25" s="364"/>
      <c r="J25" s="35"/>
    </row>
    <row r="26" spans="1:10" s="15" customFormat="1" ht="20.100000000000001" customHeight="1" x14ac:dyDescent="0.15">
      <c r="A26" s="364"/>
      <c r="B26" s="364"/>
      <c r="C26" s="364"/>
      <c r="D26" s="364"/>
      <c r="E26" s="364"/>
      <c r="F26" s="364"/>
      <c r="G26" s="364"/>
      <c r="H26" s="364"/>
      <c r="I26" s="364"/>
      <c r="J26" s="35"/>
    </row>
    <row r="27" spans="1:10" s="15" customFormat="1" ht="20.100000000000001" customHeight="1" x14ac:dyDescent="0.15">
      <c r="A27" s="364"/>
      <c r="B27" s="364"/>
      <c r="C27" s="364"/>
      <c r="D27" s="364"/>
      <c r="E27" s="364"/>
      <c r="F27" s="364"/>
      <c r="G27" s="364"/>
      <c r="H27" s="364"/>
      <c r="I27" s="364"/>
    </row>
    <row r="28" spans="1:10" s="15" customFormat="1" ht="20.100000000000001" customHeight="1" x14ac:dyDescent="0.15"/>
    <row r="29" spans="1:10" s="15" customFormat="1" ht="20.100000000000001" customHeight="1" x14ac:dyDescent="0.15">
      <c r="B29" s="15" t="s">
        <v>35</v>
      </c>
    </row>
    <row r="30" spans="1:10" s="15" customFormat="1" ht="20.100000000000001" customHeight="1" x14ac:dyDescent="0.15">
      <c r="B30" s="17" t="s">
        <v>36</v>
      </c>
      <c r="C30" s="230">
        <f>基礎データ!B6</f>
        <v>0</v>
      </c>
      <c r="D30" s="230"/>
      <c r="E30" s="230"/>
      <c r="F30" s="230"/>
      <c r="G30" s="230"/>
      <c r="H30" s="230"/>
      <c r="I30" s="230"/>
    </row>
    <row r="31" spans="1:10" s="15" customFormat="1" ht="20.100000000000001" customHeight="1" x14ac:dyDescent="0.15">
      <c r="B31" s="17" t="s">
        <v>37</v>
      </c>
      <c r="C31" s="230">
        <f>基礎データ!B7</f>
        <v>0</v>
      </c>
      <c r="D31" s="230"/>
      <c r="E31" s="230"/>
      <c r="F31" s="230"/>
      <c r="G31" s="230"/>
      <c r="H31" s="230"/>
      <c r="I31" s="230"/>
    </row>
    <row r="32" spans="1:10" s="15" customFormat="1" ht="20.100000000000001" customHeight="1" x14ac:dyDescent="0.15">
      <c r="B32" s="19" t="s">
        <v>38</v>
      </c>
      <c r="C32" s="414" t="str">
        <f>基礎データ!B8</f>
        <v>〒</v>
      </c>
      <c r="D32" s="414"/>
      <c r="E32" s="414"/>
      <c r="F32" s="414"/>
      <c r="G32" s="414"/>
      <c r="H32" s="414"/>
      <c r="I32" s="414"/>
    </row>
    <row r="33" spans="1:9" s="15" customFormat="1" ht="20.100000000000001" customHeight="1" x14ac:dyDescent="0.15">
      <c r="B33" s="18" t="s">
        <v>32</v>
      </c>
      <c r="C33" s="234">
        <f>基礎データ!B9</f>
        <v>0</v>
      </c>
      <c r="D33" s="234"/>
      <c r="E33" s="234"/>
      <c r="F33" s="234"/>
      <c r="G33" s="234"/>
      <c r="H33" s="234"/>
      <c r="I33" s="234"/>
    </row>
    <row r="34" spans="1:9" s="15" customFormat="1" ht="20.100000000000001" customHeight="1" x14ac:dyDescent="0.15">
      <c r="B34" s="18" t="s">
        <v>44</v>
      </c>
      <c r="C34" s="230">
        <f>基礎データ!B10</f>
        <v>0</v>
      </c>
      <c r="D34" s="230"/>
      <c r="E34" s="230"/>
      <c r="F34" s="230"/>
      <c r="G34" s="230"/>
      <c r="H34" s="230"/>
      <c r="I34" s="230"/>
    </row>
    <row r="35" spans="1:9" s="15" customFormat="1" ht="20.100000000000001" customHeight="1" x14ac:dyDescent="0.15">
      <c r="B35" s="17" t="s">
        <v>40</v>
      </c>
      <c r="C35" s="230">
        <f>基礎データ!B11</f>
        <v>0</v>
      </c>
      <c r="D35" s="230"/>
      <c r="E35" s="230"/>
      <c r="F35" s="230"/>
      <c r="G35" s="230"/>
      <c r="H35" s="230"/>
      <c r="I35" s="230"/>
    </row>
    <row r="36" spans="1:9" s="16" customFormat="1" ht="20.100000000000001" customHeight="1" x14ac:dyDescent="0.15">
      <c r="A36" s="15"/>
      <c r="B36" s="41" t="s">
        <v>41</v>
      </c>
      <c r="C36" s="230">
        <f>基礎データ!B12</f>
        <v>0</v>
      </c>
      <c r="D36" s="230"/>
      <c r="E36" s="230"/>
      <c r="F36" s="230"/>
      <c r="G36" s="230"/>
      <c r="H36" s="230"/>
      <c r="I36" s="230"/>
    </row>
    <row r="37" spans="1:9" s="16" customFormat="1" ht="20.100000000000001" customHeight="1" x14ac:dyDescent="0.15">
      <c r="A37" s="15"/>
      <c r="B37" s="17" t="s">
        <v>39</v>
      </c>
      <c r="C37" s="230">
        <f>基礎データ!B13</f>
        <v>0</v>
      </c>
      <c r="D37" s="230"/>
      <c r="E37" s="230"/>
      <c r="F37" s="230"/>
      <c r="G37" s="230"/>
      <c r="H37" s="230"/>
      <c r="I37" s="230"/>
    </row>
    <row r="38" spans="1:9" s="10" customFormat="1" ht="20.100000000000001" customHeight="1" x14ac:dyDescent="0.15"/>
    <row r="39" spans="1:9" s="10" customFormat="1" ht="20.100000000000001" customHeight="1" x14ac:dyDescent="0.15"/>
    <row r="40" spans="1:9" s="10" customFormat="1" ht="20.100000000000001" customHeight="1" x14ac:dyDescent="0.15"/>
    <row r="41" spans="1:9" s="10" customFormat="1" ht="20.100000000000001" customHeight="1" x14ac:dyDescent="0.15"/>
    <row r="42" spans="1:9" s="10" customFormat="1" ht="20.100000000000001" customHeight="1" x14ac:dyDescent="0.15"/>
    <row r="43" spans="1:9" s="10" customFormat="1" ht="20.100000000000001" customHeight="1" x14ac:dyDescent="0.15"/>
    <row r="44" spans="1:9" s="10" customFormat="1" ht="20.100000000000001" customHeight="1" x14ac:dyDescent="0.15"/>
    <row r="45" spans="1:9" s="10" customFormat="1" ht="20.100000000000001" customHeight="1" x14ac:dyDescent="0.15"/>
    <row r="46" spans="1:9" s="10" customFormat="1" ht="20.100000000000001" customHeight="1" x14ac:dyDescent="0.15"/>
    <row r="47" spans="1:9" s="10" customFormat="1" ht="20.100000000000001" customHeight="1" x14ac:dyDescent="0.15"/>
    <row r="48" spans="1:9" s="10" customFormat="1" ht="20.100000000000001" customHeight="1" x14ac:dyDescent="0.15"/>
    <row r="49" s="10" customFormat="1" ht="20.100000000000001" customHeight="1" x14ac:dyDescent="0.15"/>
    <row r="50" s="10" customFormat="1" ht="20.100000000000001" customHeight="1" x14ac:dyDescent="0.15"/>
    <row r="51" s="10" customFormat="1" ht="20.100000000000001" customHeight="1" x14ac:dyDescent="0.15"/>
    <row r="52" s="10" customFormat="1" ht="20.100000000000001" customHeight="1" x14ac:dyDescent="0.15"/>
    <row r="53" s="10" customFormat="1" ht="20.100000000000001" customHeight="1" x14ac:dyDescent="0.15"/>
    <row r="54" s="10" customFormat="1" ht="20.100000000000001" customHeight="1" x14ac:dyDescent="0.15"/>
    <row r="55" s="10" customFormat="1" ht="20.100000000000001" customHeight="1" x14ac:dyDescent="0.15"/>
    <row r="56" s="10" customFormat="1" ht="20.100000000000001" customHeight="1" x14ac:dyDescent="0.15"/>
  </sheetData>
  <mergeCells count="22">
    <mergeCell ref="A2:I2"/>
    <mergeCell ref="A4:I4"/>
    <mergeCell ref="D7:E7"/>
    <mergeCell ref="F7:I7"/>
    <mergeCell ref="D8:E8"/>
    <mergeCell ref="F8:I8"/>
    <mergeCell ref="A19:I19"/>
    <mergeCell ref="C30:I30"/>
    <mergeCell ref="D9:E9"/>
    <mergeCell ref="G9:H9"/>
    <mergeCell ref="A12:I12"/>
    <mergeCell ref="A13:I13"/>
    <mergeCell ref="A16:I16"/>
    <mergeCell ref="A17:I17"/>
    <mergeCell ref="C37:I37"/>
    <mergeCell ref="A22:I27"/>
    <mergeCell ref="C31:I31"/>
    <mergeCell ref="C32:I32"/>
    <mergeCell ref="C33:I33"/>
    <mergeCell ref="C34:I34"/>
    <mergeCell ref="C35:I35"/>
    <mergeCell ref="C36:I36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K34"/>
  <sheetViews>
    <sheetView showZeros="0" view="pageBreakPreview" zoomScaleNormal="100" workbookViewId="0">
      <selection sqref="A1:B1"/>
    </sheetView>
  </sheetViews>
  <sheetFormatPr defaultRowHeight="13.5" x14ac:dyDescent="0.15"/>
  <cols>
    <col min="1" max="1" width="2.875" bestFit="1" customWidth="1"/>
    <col min="2" max="2" width="18.375" style="1" bestFit="1" customWidth="1"/>
    <col min="3" max="9" width="13.875" customWidth="1"/>
  </cols>
  <sheetData>
    <row r="1" spans="1:9" x14ac:dyDescent="0.15">
      <c r="A1" s="253" t="s">
        <v>112</v>
      </c>
      <c r="B1" s="253"/>
      <c r="C1" s="4"/>
      <c r="D1" s="4"/>
      <c r="E1" s="4"/>
      <c r="F1" s="4"/>
      <c r="G1" s="4"/>
      <c r="H1" s="4"/>
      <c r="I1" s="4"/>
    </row>
    <row r="2" spans="1:9" x14ac:dyDescent="0.15">
      <c r="B2" s="5"/>
      <c r="C2" s="4"/>
      <c r="D2" s="4"/>
      <c r="E2" s="4"/>
      <c r="F2" s="4"/>
      <c r="G2" s="4"/>
      <c r="H2" s="4"/>
      <c r="I2" s="4"/>
    </row>
    <row r="3" spans="1:9" ht="18.75" customHeight="1" x14ac:dyDescent="0.15">
      <c r="A3" s="258" t="s">
        <v>221</v>
      </c>
      <c r="B3" s="258"/>
      <c r="C3" s="258"/>
      <c r="D3" s="258"/>
      <c r="E3" s="258"/>
      <c r="F3" s="258"/>
      <c r="G3" s="258"/>
      <c r="H3" s="258"/>
      <c r="I3" s="258"/>
    </row>
    <row r="4" spans="1:9" ht="13.5" customHeight="1" x14ac:dyDescent="0.15">
      <c r="B4" s="29"/>
      <c r="C4" s="29"/>
      <c r="D4" s="29"/>
      <c r="E4" s="29"/>
      <c r="F4" s="29"/>
      <c r="G4" s="29"/>
      <c r="H4" s="29"/>
      <c r="I4" s="7" t="s">
        <v>18</v>
      </c>
    </row>
    <row r="5" spans="1:9" ht="13.5" customHeight="1" thickBot="1" x14ac:dyDescent="0.2">
      <c r="A5" s="253" t="s">
        <v>17</v>
      </c>
      <c r="B5" s="253"/>
      <c r="C5" s="4"/>
      <c r="D5" s="4"/>
      <c r="E5" s="4"/>
      <c r="F5" s="4"/>
      <c r="G5" s="7" t="s">
        <v>128</v>
      </c>
      <c r="H5" s="241">
        <f>基礎データ!B2</f>
        <v>0</v>
      </c>
      <c r="I5" s="241"/>
    </row>
    <row r="6" spans="1:9" ht="12.75" customHeight="1" x14ac:dyDescent="0.15">
      <c r="A6" s="254" t="s">
        <v>14</v>
      </c>
      <c r="B6" s="255"/>
      <c r="C6" s="245" t="s">
        <v>12</v>
      </c>
      <c r="D6" s="245"/>
      <c r="E6" s="245" t="s">
        <v>13</v>
      </c>
      <c r="F6" s="245"/>
      <c r="G6" s="243" t="s">
        <v>113</v>
      </c>
      <c r="H6" s="243" t="s">
        <v>183</v>
      </c>
      <c r="I6" s="259" t="s">
        <v>72</v>
      </c>
    </row>
    <row r="7" spans="1:9" ht="12.75" customHeight="1" thickBot="1" x14ac:dyDescent="0.2">
      <c r="A7" s="256"/>
      <c r="B7" s="257"/>
      <c r="C7" s="47" t="s">
        <v>10</v>
      </c>
      <c r="D7" s="48" t="s">
        <v>11</v>
      </c>
      <c r="E7" s="47" t="s">
        <v>10</v>
      </c>
      <c r="F7" s="48" t="s">
        <v>11</v>
      </c>
      <c r="G7" s="244"/>
      <c r="H7" s="244"/>
      <c r="I7" s="260"/>
    </row>
    <row r="8" spans="1:9" ht="24.95" customHeight="1" x14ac:dyDescent="0.15">
      <c r="A8" s="261" t="s">
        <v>23</v>
      </c>
      <c r="B8" s="262"/>
      <c r="C8" s="51"/>
      <c r="D8" s="52"/>
      <c r="E8" s="51"/>
      <c r="F8" s="52"/>
      <c r="G8" s="51"/>
      <c r="H8" s="51"/>
      <c r="I8" s="53">
        <f>SUM(C8:H8)</f>
        <v>0</v>
      </c>
    </row>
    <row r="9" spans="1:9" ht="24.95" customHeight="1" thickBot="1" x14ac:dyDescent="0.2">
      <c r="A9" s="263" t="s">
        <v>3</v>
      </c>
      <c r="B9" s="264"/>
      <c r="C9" s="54"/>
      <c r="D9" s="55"/>
      <c r="E9" s="54"/>
      <c r="F9" s="55"/>
      <c r="G9" s="56"/>
      <c r="H9" s="57"/>
      <c r="I9" s="58">
        <f>SUM(C9:H9)</f>
        <v>0</v>
      </c>
    </row>
    <row r="10" spans="1:9" ht="24.95" customHeight="1" thickBot="1" x14ac:dyDescent="0.2">
      <c r="A10" s="238" t="s">
        <v>4</v>
      </c>
      <c r="B10" s="239"/>
      <c r="C10" s="187">
        <f t="shared" ref="C10:H10" si="0">SUM(C8:C9)</f>
        <v>0</v>
      </c>
      <c r="D10" s="188">
        <f t="shared" si="0"/>
        <v>0</v>
      </c>
      <c r="E10" s="187">
        <f t="shared" si="0"/>
        <v>0</v>
      </c>
      <c r="F10" s="188">
        <f t="shared" si="0"/>
        <v>0</v>
      </c>
      <c r="G10" s="187">
        <f t="shared" si="0"/>
        <v>0</v>
      </c>
      <c r="H10" s="187">
        <f t="shared" si="0"/>
        <v>0</v>
      </c>
      <c r="I10" s="189">
        <f>SUM(C10:H10)</f>
        <v>0</v>
      </c>
    </row>
    <row r="11" spans="1:9" ht="13.5" customHeight="1" x14ac:dyDescent="0.15">
      <c r="B11" s="6"/>
      <c r="C11" s="20"/>
      <c r="D11" s="20"/>
      <c r="E11" s="20"/>
      <c r="F11" s="20"/>
      <c r="G11" s="20"/>
      <c r="H11" s="20"/>
      <c r="I11" s="20" t="s">
        <v>2</v>
      </c>
    </row>
    <row r="12" spans="1:9" ht="13.5" customHeight="1" thickBot="1" x14ac:dyDescent="0.2">
      <c r="A12" s="240" t="s">
        <v>16</v>
      </c>
      <c r="B12" s="240"/>
      <c r="C12" s="20"/>
      <c r="D12" s="20"/>
      <c r="E12" s="20"/>
      <c r="F12" s="20"/>
      <c r="G12" s="20"/>
      <c r="H12" s="20"/>
      <c r="I12" s="20" t="s">
        <v>2</v>
      </c>
    </row>
    <row r="13" spans="1:9" ht="13.5" customHeight="1" x14ac:dyDescent="0.15">
      <c r="A13" s="254" t="s">
        <v>14</v>
      </c>
      <c r="B13" s="255"/>
      <c r="C13" s="245" t="s">
        <v>12</v>
      </c>
      <c r="D13" s="245"/>
      <c r="E13" s="245" t="s">
        <v>13</v>
      </c>
      <c r="F13" s="245"/>
      <c r="G13" s="243" t="s">
        <v>113</v>
      </c>
      <c r="H13" s="243" t="s">
        <v>183</v>
      </c>
      <c r="I13" s="259" t="s">
        <v>72</v>
      </c>
    </row>
    <row r="14" spans="1:9" ht="13.5" customHeight="1" thickBot="1" x14ac:dyDescent="0.2">
      <c r="A14" s="256"/>
      <c r="B14" s="257"/>
      <c r="C14" s="47" t="s">
        <v>10</v>
      </c>
      <c r="D14" s="48" t="s">
        <v>11</v>
      </c>
      <c r="E14" s="47" t="s">
        <v>10</v>
      </c>
      <c r="F14" s="48" t="s">
        <v>11</v>
      </c>
      <c r="G14" s="244"/>
      <c r="H14" s="244"/>
      <c r="I14" s="260"/>
    </row>
    <row r="15" spans="1:9" ht="24.95" customHeight="1" x14ac:dyDescent="0.15">
      <c r="A15" s="247" t="s">
        <v>103</v>
      </c>
      <c r="B15" s="46" t="s">
        <v>1</v>
      </c>
      <c r="C15" s="63">
        <f>'事業報告書（成年男子）'!H62</f>
        <v>0</v>
      </c>
      <c r="D15" s="52">
        <f>'事業報告書（成年女子）'!H62</f>
        <v>0</v>
      </c>
      <c r="E15" s="51">
        <f>'事業報告書（少年男子）'!H62</f>
        <v>0</v>
      </c>
      <c r="F15" s="52">
        <f>'事業報告書（少年女子）'!H62</f>
        <v>0</v>
      </c>
      <c r="G15" s="51">
        <f>'事業報告書（特殊種目）'!H62</f>
        <v>0</v>
      </c>
      <c r="H15" s="51">
        <f>'事業報告書（新規種目）'!H62</f>
        <v>0</v>
      </c>
      <c r="I15" s="53">
        <f t="shared" ref="I15:I28" si="1">SUM(C15:H15)</f>
        <v>0</v>
      </c>
    </row>
    <row r="16" spans="1:9" ht="24.95" customHeight="1" x14ac:dyDescent="0.15">
      <c r="A16" s="248"/>
      <c r="B16" s="42" t="s">
        <v>5</v>
      </c>
      <c r="C16" s="63">
        <f>'事業報告書（成年男子）'!H63</f>
        <v>0</v>
      </c>
      <c r="D16" s="52">
        <f>'事業報告書（成年女子）'!H63</f>
        <v>0</v>
      </c>
      <c r="E16" s="51">
        <f>'事業報告書（少年男子）'!H63</f>
        <v>0</v>
      </c>
      <c r="F16" s="52">
        <f>'事業報告書（少年女子）'!H63</f>
        <v>0</v>
      </c>
      <c r="G16" s="51">
        <f>'事業報告書（特殊種目）'!H63</f>
        <v>0</v>
      </c>
      <c r="H16" s="51">
        <f>'事業報告書（新規種目）'!H63</f>
        <v>0</v>
      </c>
      <c r="I16" s="58">
        <f t="shared" si="1"/>
        <v>0</v>
      </c>
    </row>
    <row r="17" spans="1:11" ht="24.95" customHeight="1" x14ac:dyDescent="0.15">
      <c r="A17" s="248"/>
      <c r="B17" s="42" t="s">
        <v>6</v>
      </c>
      <c r="C17" s="63">
        <f>'事業報告書（成年男子）'!H64</f>
        <v>0</v>
      </c>
      <c r="D17" s="52">
        <f>'事業報告書（成年女子）'!H64</f>
        <v>0</v>
      </c>
      <c r="E17" s="51">
        <f>'事業報告書（少年男子）'!H64</f>
        <v>0</v>
      </c>
      <c r="F17" s="52">
        <f>'事業報告書（少年女子）'!H64</f>
        <v>0</v>
      </c>
      <c r="G17" s="51">
        <f>'事業報告書（特殊種目）'!H64</f>
        <v>0</v>
      </c>
      <c r="H17" s="51">
        <f>'事業報告書（新規種目）'!H64</f>
        <v>0</v>
      </c>
      <c r="I17" s="58">
        <f t="shared" si="1"/>
        <v>0</v>
      </c>
    </row>
    <row r="18" spans="1:11" ht="24.95" customHeight="1" x14ac:dyDescent="0.15">
      <c r="A18" s="248"/>
      <c r="B18" s="42" t="s">
        <v>7</v>
      </c>
      <c r="C18" s="63">
        <f>'事業報告書（成年男子）'!H65</f>
        <v>0</v>
      </c>
      <c r="D18" s="52">
        <f>'事業報告書（成年女子）'!H65</f>
        <v>0</v>
      </c>
      <c r="E18" s="51">
        <f>'事業報告書（少年男子）'!H65</f>
        <v>0</v>
      </c>
      <c r="F18" s="52">
        <f>'事業報告書（少年女子）'!H65</f>
        <v>0</v>
      </c>
      <c r="G18" s="51">
        <f>'事業報告書（特殊種目）'!H65</f>
        <v>0</v>
      </c>
      <c r="H18" s="51">
        <f>'事業報告書（新規種目）'!H65</f>
        <v>0</v>
      </c>
      <c r="I18" s="58">
        <f t="shared" si="1"/>
        <v>0</v>
      </c>
      <c r="J18" t="s">
        <v>2</v>
      </c>
    </row>
    <row r="19" spans="1:11" ht="24.95" customHeight="1" x14ac:dyDescent="0.15">
      <c r="A19" s="248"/>
      <c r="B19" s="42" t="s">
        <v>8</v>
      </c>
      <c r="C19" s="63">
        <f>'事業報告書（成年男子）'!H66</f>
        <v>0</v>
      </c>
      <c r="D19" s="52">
        <f>'事業報告書（成年女子）'!H66</f>
        <v>0</v>
      </c>
      <c r="E19" s="51">
        <f>'事業報告書（少年男子）'!H66</f>
        <v>0</v>
      </c>
      <c r="F19" s="52">
        <f>'事業報告書（少年女子）'!H66</f>
        <v>0</v>
      </c>
      <c r="G19" s="51">
        <f>'事業報告書（特殊種目）'!H66</f>
        <v>0</v>
      </c>
      <c r="H19" s="51">
        <f>'事業報告書（新規種目）'!H66</f>
        <v>0</v>
      </c>
      <c r="I19" s="58">
        <f t="shared" si="1"/>
        <v>0</v>
      </c>
      <c r="J19" t="s">
        <v>2</v>
      </c>
    </row>
    <row r="20" spans="1:11" ht="24.95" customHeight="1" x14ac:dyDescent="0.15">
      <c r="A20" s="248"/>
      <c r="B20" s="42" t="s">
        <v>22</v>
      </c>
      <c r="C20" s="63">
        <f>'事業報告書（成年男子）'!H67</f>
        <v>0</v>
      </c>
      <c r="D20" s="52">
        <f>'事業報告書（成年女子）'!H67</f>
        <v>0</v>
      </c>
      <c r="E20" s="51">
        <f>'事業報告書（少年男子）'!H67</f>
        <v>0</v>
      </c>
      <c r="F20" s="52">
        <f>'事業報告書（少年女子）'!H67</f>
        <v>0</v>
      </c>
      <c r="G20" s="51">
        <f>'事業報告書（特殊種目）'!H67</f>
        <v>0</v>
      </c>
      <c r="H20" s="51">
        <f>'事業報告書（新規種目）'!H67</f>
        <v>0</v>
      </c>
      <c r="I20" s="58">
        <f t="shared" si="1"/>
        <v>0</v>
      </c>
      <c r="J20" t="s">
        <v>2</v>
      </c>
    </row>
    <row r="21" spans="1:11" ht="24.95" customHeight="1" x14ac:dyDescent="0.15">
      <c r="A21" s="248"/>
      <c r="B21" s="42" t="s">
        <v>24</v>
      </c>
      <c r="C21" s="63">
        <f>'事業報告書（成年男子）'!H68</f>
        <v>0</v>
      </c>
      <c r="D21" s="52">
        <f>'事業報告書（成年女子）'!H68</f>
        <v>0</v>
      </c>
      <c r="E21" s="51">
        <f>'事業報告書（少年男子）'!H68</f>
        <v>0</v>
      </c>
      <c r="F21" s="52">
        <f>'事業報告書（少年女子）'!H68</f>
        <v>0</v>
      </c>
      <c r="G21" s="51">
        <f>'事業報告書（特殊種目）'!H68</f>
        <v>0</v>
      </c>
      <c r="H21" s="51">
        <f>'事業報告書（新規種目）'!H68</f>
        <v>0</v>
      </c>
      <c r="I21" s="58">
        <f t="shared" si="1"/>
        <v>0</v>
      </c>
    </row>
    <row r="22" spans="1:11" ht="24.95" customHeight="1" x14ac:dyDescent="0.15">
      <c r="A22" s="248"/>
      <c r="B22" s="42" t="s">
        <v>9</v>
      </c>
      <c r="C22" s="63">
        <f>'事業報告書（成年男子）'!H69</f>
        <v>0</v>
      </c>
      <c r="D22" s="52">
        <f>'事業報告書（成年女子）'!H69</f>
        <v>0</v>
      </c>
      <c r="E22" s="51">
        <f>'事業報告書（少年男子）'!H69</f>
        <v>0</v>
      </c>
      <c r="F22" s="52">
        <f>'事業報告書（少年女子）'!H69</f>
        <v>0</v>
      </c>
      <c r="G22" s="51">
        <f>'事業報告書（特殊種目）'!H69</f>
        <v>0</v>
      </c>
      <c r="H22" s="51">
        <f>'事業報告書（新規種目）'!H69</f>
        <v>0</v>
      </c>
      <c r="I22" s="58">
        <f t="shared" si="1"/>
        <v>0</v>
      </c>
    </row>
    <row r="23" spans="1:11" ht="24.95" customHeight="1" thickBot="1" x14ac:dyDescent="0.2">
      <c r="A23" s="252"/>
      <c r="B23" s="43" t="s">
        <v>72</v>
      </c>
      <c r="C23" s="65">
        <f t="shared" ref="C23:H23" si="2">SUM(C15:C22)</f>
        <v>0</v>
      </c>
      <c r="D23" s="65">
        <f t="shared" si="2"/>
        <v>0</v>
      </c>
      <c r="E23" s="66">
        <f t="shared" si="2"/>
        <v>0</v>
      </c>
      <c r="F23" s="65">
        <f t="shared" si="2"/>
        <v>0</v>
      </c>
      <c r="G23" s="67">
        <f t="shared" si="2"/>
        <v>0</v>
      </c>
      <c r="H23" s="68">
        <f t="shared" si="2"/>
        <v>0</v>
      </c>
      <c r="I23" s="69">
        <f t="shared" si="1"/>
        <v>0</v>
      </c>
    </row>
    <row r="24" spans="1:11" ht="24.95" customHeight="1" x14ac:dyDescent="0.15">
      <c r="A24" s="246" t="s">
        <v>104</v>
      </c>
      <c r="B24" s="44"/>
      <c r="C24" s="70"/>
      <c r="D24" s="71"/>
      <c r="E24" s="72"/>
      <c r="F24" s="71"/>
      <c r="G24" s="72"/>
      <c r="H24" s="93"/>
      <c r="I24" s="73">
        <f t="shared" si="1"/>
        <v>0</v>
      </c>
    </row>
    <row r="25" spans="1:11" ht="24.95" customHeight="1" x14ac:dyDescent="0.15">
      <c r="A25" s="247"/>
      <c r="B25" s="46"/>
      <c r="C25" s="63"/>
      <c r="D25" s="52"/>
      <c r="E25" s="51"/>
      <c r="F25" s="52"/>
      <c r="G25" s="51"/>
      <c r="H25" s="92"/>
      <c r="I25" s="58">
        <f t="shared" si="1"/>
        <v>0</v>
      </c>
    </row>
    <row r="26" spans="1:11" ht="24.95" customHeight="1" x14ac:dyDescent="0.15">
      <c r="A26" s="248"/>
      <c r="B26" s="42"/>
      <c r="C26" s="64"/>
      <c r="D26" s="59"/>
      <c r="E26" s="57"/>
      <c r="F26" s="59"/>
      <c r="G26" s="57"/>
      <c r="H26" s="92"/>
      <c r="I26" s="58">
        <f t="shared" si="1"/>
        <v>0</v>
      </c>
    </row>
    <row r="27" spans="1:11" ht="24.95" customHeight="1" thickBot="1" x14ac:dyDescent="0.2">
      <c r="A27" s="249"/>
      <c r="B27" s="45" t="s">
        <v>72</v>
      </c>
      <c r="C27" s="74">
        <f t="shared" ref="C27:H27" si="3">SUM(C24:C26)</f>
        <v>0</v>
      </c>
      <c r="D27" s="74">
        <f t="shared" si="3"/>
        <v>0</v>
      </c>
      <c r="E27" s="60">
        <f t="shared" si="3"/>
        <v>0</v>
      </c>
      <c r="F27" s="61">
        <f t="shared" si="3"/>
        <v>0</v>
      </c>
      <c r="G27" s="75">
        <f t="shared" si="3"/>
        <v>0</v>
      </c>
      <c r="H27" s="76">
        <f t="shared" si="3"/>
        <v>0</v>
      </c>
      <c r="I27" s="62">
        <f t="shared" si="1"/>
        <v>0</v>
      </c>
    </row>
    <row r="28" spans="1:11" ht="24.95" customHeight="1" thickBot="1" x14ac:dyDescent="0.2">
      <c r="A28" s="250" t="s">
        <v>4</v>
      </c>
      <c r="B28" s="251"/>
      <c r="C28" s="77">
        <f t="shared" ref="C28:H28" si="4">SUM(C23,C27)</f>
        <v>0</v>
      </c>
      <c r="D28" s="77">
        <f t="shared" si="4"/>
        <v>0</v>
      </c>
      <c r="E28" s="78">
        <f t="shared" si="4"/>
        <v>0</v>
      </c>
      <c r="F28" s="79">
        <f t="shared" si="4"/>
        <v>0</v>
      </c>
      <c r="G28" s="80">
        <f t="shared" si="4"/>
        <v>0</v>
      </c>
      <c r="H28" s="81">
        <f t="shared" si="4"/>
        <v>0</v>
      </c>
      <c r="I28" s="82">
        <f t="shared" si="1"/>
        <v>0</v>
      </c>
    </row>
    <row r="29" spans="1:11" ht="17.25" x14ac:dyDescent="0.15">
      <c r="I29" s="242" t="str">
        <f>IF(I28-I10=0,"","※収支同額ではありません！")</f>
        <v/>
      </c>
      <c r="J29" s="242"/>
      <c r="K29" s="242"/>
    </row>
    <row r="30" spans="1:11" ht="17.25" x14ac:dyDescent="0.15">
      <c r="I30" s="213"/>
      <c r="J30" s="213"/>
      <c r="K30" s="213"/>
    </row>
    <row r="31" spans="1:11" ht="34.5" x14ac:dyDescent="0.2">
      <c r="E31" s="219"/>
      <c r="F31" s="220" t="s">
        <v>210</v>
      </c>
      <c r="G31" s="221" t="s">
        <v>214</v>
      </c>
      <c r="H31" s="221" t="s">
        <v>183</v>
      </c>
      <c r="I31" s="222" t="s">
        <v>215</v>
      </c>
      <c r="J31" s="213"/>
      <c r="K31" s="213"/>
    </row>
    <row r="32" spans="1:11" ht="17.25" x14ac:dyDescent="0.2">
      <c r="E32" s="223" t="s">
        <v>212</v>
      </c>
      <c r="F32" s="224">
        <f>収支予算書!F30</f>
        <v>0</v>
      </c>
      <c r="G32" s="224">
        <f>収支予算書!G8</f>
        <v>0</v>
      </c>
      <c r="H32" s="224">
        <f>収支予算書!H8</f>
        <v>0</v>
      </c>
      <c r="I32" s="225">
        <f>SUM(F32:H32)</f>
        <v>0</v>
      </c>
    </row>
    <row r="33" spans="4:9" ht="18" thickBot="1" x14ac:dyDescent="0.25">
      <c r="D33" s="217"/>
      <c r="E33" s="226" t="s">
        <v>213</v>
      </c>
      <c r="F33" s="227">
        <f>SUM(C8:F8)</f>
        <v>0</v>
      </c>
      <c r="G33" s="227">
        <f>G8</f>
        <v>0</v>
      </c>
      <c r="H33" s="227">
        <f>H8</f>
        <v>0</v>
      </c>
      <c r="I33" s="225">
        <f>SUM(F33:H33)</f>
        <v>0</v>
      </c>
    </row>
    <row r="34" spans="4:9" ht="18" thickTop="1" x14ac:dyDescent="0.2">
      <c r="D34" s="218"/>
      <c r="E34" s="228" t="s">
        <v>211</v>
      </c>
      <c r="F34" s="229">
        <f>F32-F33</f>
        <v>0</v>
      </c>
      <c r="G34" s="229">
        <f>G32-G33</f>
        <v>0</v>
      </c>
      <c r="H34" s="229">
        <f>H32-H33</f>
        <v>0</v>
      </c>
      <c r="I34" s="229">
        <f>SUM(F34:H34)</f>
        <v>0</v>
      </c>
    </row>
  </sheetData>
  <mergeCells count="24">
    <mergeCell ref="A1:B1"/>
    <mergeCell ref="A3:I3"/>
    <mergeCell ref="A5:B5"/>
    <mergeCell ref="A6:B7"/>
    <mergeCell ref="C6:D6"/>
    <mergeCell ref="E6:F6"/>
    <mergeCell ref="G6:G7"/>
    <mergeCell ref="H6:H7"/>
    <mergeCell ref="I6:I7"/>
    <mergeCell ref="H5:I5"/>
    <mergeCell ref="A12:B12"/>
    <mergeCell ref="A8:B8"/>
    <mergeCell ref="A9:B9"/>
    <mergeCell ref="I29:K29"/>
    <mergeCell ref="I13:I14"/>
    <mergeCell ref="A15:A23"/>
    <mergeCell ref="A24:A27"/>
    <mergeCell ref="A28:B28"/>
    <mergeCell ref="A13:B14"/>
    <mergeCell ref="C13:D13"/>
    <mergeCell ref="E13:F13"/>
    <mergeCell ref="G13:G14"/>
    <mergeCell ref="H13:H14"/>
    <mergeCell ref="A10:B10"/>
  </mergeCells>
  <phoneticPr fontId="2"/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horizontalDpi="4294967293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Q78"/>
  <sheetViews>
    <sheetView showZeros="0" view="pageBreakPreview" zoomScaleNormal="100" zoomScaleSheetLayoutView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9" customWidth="1"/>
    <col min="8" max="8" width="8.625" customWidth="1"/>
    <col min="9" max="9" width="2.375" customWidth="1"/>
    <col min="10" max="10" width="4.625" customWidth="1"/>
    <col min="11" max="11" width="3.375" bestFit="1" customWidth="1"/>
    <col min="12" max="12" width="2.5" customWidth="1"/>
    <col min="13" max="13" width="4.625" customWidth="1"/>
    <col min="14" max="14" width="3.375" customWidth="1"/>
    <col min="15" max="15" width="2.625" customWidth="1"/>
    <col min="16" max="16" width="10.5" bestFit="1" customWidth="1"/>
    <col min="17" max="17" width="12.5" customWidth="1"/>
  </cols>
  <sheetData>
    <row r="1" spans="1:17" s="4" customFormat="1" x14ac:dyDescent="0.15">
      <c r="A1" s="4" t="s">
        <v>61</v>
      </c>
      <c r="C1" s="3"/>
      <c r="D1" s="3"/>
    </row>
    <row r="2" spans="1:17" s="4" customFormat="1" x14ac:dyDescent="0.15">
      <c r="C2" s="3"/>
      <c r="D2" s="3"/>
    </row>
    <row r="3" spans="1:17" s="4" customFormat="1" ht="13.5" customHeight="1" x14ac:dyDescent="0.15">
      <c r="A3" s="270" t="s">
        <v>222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7"/>
    </row>
    <row r="4" spans="1:17" s="11" customFormat="1" ht="18" customHeight="1" thickBot="1" x14ac:dyDescent="0.2">
      <c r="C4" s="6"/>
      <c r="D4" s="6"/>
      <c r="L4" s="37" t="s">
        <v>75</v>
      </c>
      <c r="M4" s="290">
        <f>基礎データ!$B$2</f>
        <v>0</v>
      </c>
      <c r="N4" s="290"/>
      <c r="O4" s="290"/>
      <c r="P4" s="290"/>
      <c r="Q4" s="290"/>
    </row>
    <row r="5" spans="1:17" s="11" customFormat="1" ht="18" customHeight="1" x14ac:dyDescent="0.15">
      <c r="A5" s="291" t="s">
        <v>14</v>
      </c>
      <c r="B5" s="288" t="s">
        <v>182</v>
      </c>
      <c r="C5" s="273" t="s">
        <v>186</v>
      </c>
      <c r="D5" s="274"/>
      <c r="E5" s="280" t="s">
        <v>185</v>
      </c>
      <c r="F5" s="283" t="s">
        <v>107</v>
      </c>
      <c r="G5" s="284"/>
      <c r="H5" s="284"/>
      <c r="I5" s="284"/>
      <c r="J5" s="284"/>
      <c r="K5" s="284"/>
      <c r="L5" s="284"/>
      <c r="M5" s="284"/>
      <c r="N5" s="284"/>
      <c r="O5" s="284"/>
      <c r="P5" s="285"/>
      <c r="Q5" s="12"/>
    </row>
    <row r="6" spans="1:17" s="11" customFormat="1" ht="18" customHeight="1" x14ac:dyDescent="0.15">
      <c r="A6" s="292"/>
      <c r="B6" s="289"/>
      <c r="C6" s="275" t="s">
        <v>115</v>
      </c>
      <c r="D6" s="277" t="s">
        <v>19</v>
      </c>
      <c r="E6" s="281"/>
      <c r="F6" s="286"/>
      <c r="G6" s="279"/>
      <c r="H6" s="279"/>
      <c r="I6" s="279"/>
      <c r="J6" s="279"/>
      <c r="K6" s="279"/>
      <c r="L6" s="279"/>
      <c r="M6" s="279"/>
      <c r="N6" s="279"/>
      <c r="O6" s="279"/>
      <c r="P6" s="287"/>
      <c r="Q6" s="8" t="s">
        <v>188</v>
      </c>
    </row>
    <row r="7" spans="1:17" s="11" customFormat="1" ht="18" customHeight="1" x14ac:dyDescent="0.15">
      <c r="A7" s="293"/>
      <c r="B7" s="286"/>
      <c r="C7" s="276"/>
      <c r="D7" s="278"/>
      <c r="E7" s="282"/>
      <c r="F7" s="33" t="s">
        <v>97</v>
      </c>
      <c r="G7" s="34" t="s">
        <v>73</v>
      </c>
      <c r="H7" s="279" t="s">
        <v>71</v>
      </c>
      <c r="I7" s="279"/>
      <c r="J7" s="279"/>
      <c r="K7" s="279"/>
      <c r="L7" s="279"/>
      <c r="M7" s="279"/>
      <c r="N7" s="279"/>
      <c r="O7" s="279"/>
      <c r="P7" s="34" t="s">
        <v>187</v>
      </c>
      <c r="Q7" s="13"/>
    </row>
    <row r="8" spans="1:17" s="11" customFormat="1" ht="18" customHeight="1" x14ac:dyDescent="0.15">
      <c r="A8" s="271" t="s">
        <v>67</v>
      </c>
      <c r="B8" s="159"/>
      <c r="C8" s="23"/>
      <c r="D8" s="23"/>
      <c r="E8" s="84"/>
      <c r="F8" s="85"/>
      <c r="G8" s="24"/>
      <c r="H8" s="85"/>
      <c r="I8" s="85" t="s">
        <v>27</v>
      </c>
      <c r="J8" s="86"/>
      <c r="K8" s="85"/>
      <c r="L8" s="85" t="s">
        <v>27</v>
      </c>
      <c r="M8" s="86"/>
      <c r="N8" s="85"/>
      <c r="O8" s="85" t="s">
        <v>28</v>
      </c>
      <c r="P8" s="85" t="str">
        <f>IF(F8="","",IF(J8="",H8,IF(M8="",H8*J8,H8*J8*M8)))</f>
        <v/>
      </c>
      <c r="Q8" s="214"/>
    </row>
    <row r="9" spans="1:17" s="11" customFormat="1" ht="18" customHeight="1" x14ac:dyDescent="0.15">
      <c r="A9" s="272"/>
      <c r="B9" s="159"/>
      <c r="C9" s="23"/>
      <c r="D9" s="23"/>
      <c r="E9" s="84"/>
      <c r="F9" s="85"/>
      <c r="G9" s="24"/>
      <c r="H9" s="85"/>
      <c r="I9" s="85" t="s">
        <v>27</v>
      </c>
      <c r="J9" s="86"/>
      <c r="K9" s="85"/>
      <c r="L9" s="85" t="s">
        <v>27</v>
      </c>
      <c r="M9" s="86"/>
      <c r="N9" s="85"/>
      <c r="O9" s="85" t="s">
        <v>28</v>
      </c>
      <c r="P9" s="85" t="str">
        <f t="shared" ref="P9:P37" si="0">IF(F9="","",IF(J9="",H9,IF(M9="",H9*J9,H9*J9*M9)))</f>
        <v/>
      </c>
      <c r="Q9" s="214"/>
    </row>
    <row r="10" spans="1:17" s="11" customFormat="1" ht="18" customHeight="1" x14ac:dyDescent="0.15">
      <c r="A10" s="272"/>
      <c r="B10" s="159"/>
      <c r="C10" s="23"/>
      <c r="D10" s="23"/>
      <c r="E10" s="84"/>
      <c r="F10" s="85"/>
      <c r="G10" s="24"/>
      <c r="H10" s="85"/>
      <c r="I10" s="85" t="s">
        <v>27</v>
      </c>
      <c r="J10" s="86"/>
      <c r="K10" s="85"/>
      <c r="L10" s="85" t="s">
        <v>27</v>
      </c>
      <c r="M10" s="86"/>
      <c r="N10" s="85"/>
      <c r="O10" s="85" t="s">
        <v>28</v>
      </c>
      <c r="P10" s="85" t="str">
        <f t="shared" si="0"/>
        <v/>
      </c>
      <c r="Q10" s="214"/>
    </row>
    <row r="11" spans="1:17" s="11" customFormat="1" ht="18" customHeight="1" x14ac:dyDescent="0.15">
      <c r="A11" s="272"/>
      <c r="B11" s="159"/>
      <c r="C11" s="23"/>
      <c r="D11" s="23"/>
      <c r="E11" s="84"/>
      <c r="F11" s="85"/>
      <c r="G11" s="24"/>
      <c r="H11" s="85"/>
      <c r="I11" s="85" t="s">
        <v>27</v>
      </c>
      <c r="J11" s="86"/>
      <c r="K11" s="85"/>
      <c r="L11" s="85" t="s">
        <v>27</v>
      </c>
      <c r="M11" s="86"/>
      <c r="N11" s="85"/>
      <c r="O11" s="85" t="s">
        <v>28</v>
      </c>
      <c r="P11" s="85" t="str">
        <f t="shared" si="0"/>
        <v/>
      </c>
      <c r="Q11" s="214"/>
    </row>
    <row r="12" spans="1:17" s="11" customFormat="1" ht="18" customHeight="1" x14ac:dyDescent="0.15">
      <c r="A12" s="272"/>
      <c r="B12" s="159"/>
      <c r="C12" s="23"/>
      <c r="D12" s="23"/>
      <c r="E12" s="84"/>
      <c r="F12" s="85"/>
      <c r="G12" s="24"/>
      <c r="H12" s="85"/>
      <c r="I12" s="85" t="s">
        <v>27</v>
      </c>
      <c r="J12" s="86"/>
      <c r="K12" s="85"/>
      <c r="L12" s="85" t="s">
        <v>27</v>
      </c>
      <c r="M12" s="86"/>
      <c r="N12" s="85"/>
      <c r="O12" s="85" t="s">
        <v>28</v>
      </c>
      <c r="P12" s="85" t="str">
        <f t="shared" si="0"/>
        <v/>
      </c>
      <c r="Q12" s="214"/>
    </row>
    <row r="13" spans="1:17" s="11" customFormat="1" ht="18" customHeight="1" x14ac:dyDescent="0.15">
      <c r="A13" s="272"/>
      <c r="B13" s="159"/>
      <c r="C13" s="23"/>
      <c r="D13" s="23"/>
      <c r="E13" s="84"/>
      <c r="F13" s="85"/>
      <c r="G13" s="24"/>
      <c r="H13" s="85"/>
      <c r="I13" s="85" t="s">
        <v>27</v>
      </c>
      <c r="J13" s="86"/>
      <c r="K13" s="85"/>
      <c r="L13" s="85" t="s">
        <v>27</v>
      </c>
      <c r="M13" s="86"/>
      <c r="N13" s="85"/>
      <c r="O13" s="85" t="s">
        <v>28</v>
      </c>
      <c r="P13" s="85" t="str">
        <f t="shared" si="0"/>
        <v/>
      </c>
      <c r="Q13" s="214"/>
    </row>
    <row r="14" spans="1:17" s="11" customFormat="1" ht="18" customHeight="1" x14ac:dyDescent="0.15">
      <c r="A14" s="272"/>
      <c r="B14" s="159"/>
      <c r="C14" s="23"/>
      <c r="D14" s="23"/>
      <c r="E14" s="84"/>
      <c r="F14" s="85"/>
      <c r="G14" s="24"/>
      <c r="H14" s="85"/>
      <c r="I14" s="85" t="s">
        <v>27</v>
      </c>
      <c r="J14" s="86"/>
      <c r="K14" s="85"/>
      <c r="L14" s="85" t="s">
        <v>27</v>
      </c>
      <c r="M14" s="86"/>
      <c r="N14" s="85"/>
      <c r="O14" s="85" t="s">
        <v>28</v>
      </c>
      <c r="P14" s="85" t="str">
        <f t="shared" si="0"/>
        <v/>
      </c>
      <c r="Q14" s="214"/>
    </row>
    <row r="15" spans="1:17" s="11" customFormat="1" ht="18" customHeight="1" x14ac:dyDescent="0.15">
      <c r="A15" s="272"/>
      <c r="B15" s="159"/>
      <c r="C15" s="23"/>
      <c r="D15" s="23"/>
      <c r="E15" s="84"/>
      <c r="F15" s="85"/>
      <c r="G15" s="24"/>
      <c r="H15" s="85"/>
      <c r="I15" s="85" t="s">
        <v>27</v>
      </c>
      <c r="J15" s="86"/>
      <c r="K15" s="85"/>
      <c r="L15" s="85" t="s">
        <v>27</v>
      </c>
      <c r="M15" s="86"/>
      <c r="N15" s="85"/>
      <c r="O15" s="85" t="s">
        <v>28</v>
      </c>
      <c r="P15" s="85" t="str">
        <f t="shared" si="0"/>
        <v/>
      </c>
      <c r="Q15" s="214"/>
    </row>
    <row r="16" spans="1:17" s="11" customFormat="1" ht="18" customHeight="1" x14ac:dyDescent="0.15">
      <c r="A16" s="272"/>
      <c r="B16" s="159"/>
      <c r="C16" s="23"/>
      <c r="D16" s="23"/>
      <c r="E16" s="84"/>
      <c r="F16" s="85"/>
      <c r="G16" s="24"/>
      <c r="H16" s="85"/>
      <c r="I16" s="85" t="s">
        <v>27</v>
      </c>
      <c r="J16" s="86"/>
      <c r="K16" s="85"/>
      <c r="L16" s="85" t="s">
        <v>27</v>
      </c>
      <c r="M16" s="86"/>
      <c r="N16" s="85"/>
      <c r="O16" s="85" t="s">
        <v>28</v>
      </c>
      <c r="P16" s="85" t="str">
        <f t="shared" si="0"/>
        <v/>
      </c>
      <c r="Q16" s="214"/>
    </row>
    <row r="17" spans="1:17" s="11" customFormat="1" ht="18" customHeight="1" x14ac:dyDescent="0.15">
      <c r="A17" s="272"/>
      <c r="B17" s="159"/>
      <c r="C17" s="23"/>
      <c r="D17" s="23"/>
      <c r="E17" s="84"/>
      <c r="F17" s="85"/>
      <c r="G17" s="24"/>
      <c r="H17" s="85"/>
      <c r="I17" s="85" t="s">
        <v>27</v>
      </c>
      <c r="J17" s="86"/>
      <c r="K17" s="85"/>
      <c r="L17" s="85" t="s">
        <v>27</v>
      </c>
      <c r="M17" s="86"/>
      <c r="N17" s="85"/>
      <c r="O17" s="85" t="s">
        <v>28</v>
      </c>
      <c r="P17" s="85" t="str">
        <f t="shared" si="0"/>
        <v/>
      </c>
      <c r="Q17" s="214"/>
    </row>
    <row r="18" spans="1:17" s="11" customFormat="1" ht="18" customHeight="1" x14ac:dyDescent="0.15">
      <c r="A18" s="272"/>
      <c r="B18" s="159"/>
      <c r="C18" s="23"/>
      <c r="D18" s="23"/>
      <c r="E18" s="84"/>
      <c r="F18" s="85"/>
      <c r="G18" s="24"/>
      <c r="H18" s="85"/>
      <c r="I18" s="85" t="s">
        <v>27</v>
      </c>
      <c r="J18" s="86"/>
      <c r="K18" s="85"/>
      <c r="L18" s="85" t="s">
        <v>27</v>
      </c>
      <c r="M18" s="86"/>
      <c r="N18" s="85"/>
      <c r="O18" s="85" t="s">
        <v>28</v>
      </c>
      <c r="P18" s="85" t="str">
        <f t="shared" si="0"/>
        <v/>
      </c>
      <c r="Q18" s="214"/>
    </row>
    <row r="19" spans="1:17" s="11" customFormat="1" ht="18" customHeight="1" x14ac:dyDescent="0.15">
      <c r="A19" s="272"/>
      <c r="B19" s="159"/>
      <c r="C19" s="23"/>
      <c r="D19" s="23"/>
      <c r="E19" s="84"/>
      <c r="F19" s="85"/>
      <c r="G19" s="24"/>
      <c r="H19" s="85"/>
      <c r="I19" s="85" t="s">
        <v>27</v>
      </c>
      <c r="J19" s="86"/>
      <c r="K19" s="85"/>
      <c r="L19" s="85" t="s">
        <v>27</v>
      </c>
      <c r="M19" s="86"/>
      <c r="N19" s="85"/>
      <c r="O19" s="85" t="s">
        <v>28</v>
      </c>
      <c r="P19" s="85" t="str">
        <f t="shared" si="0"/>
        <v/>
      </c>
      <c r="Q19" s="214"/>
    </row>
    <row r="20" spans="1:17" s="11" customFormat="1" ht="18" customHeight="1" x14ac:dyDescent="0.15">
      <c r="A20" s="272"/>
      <c r="B20" s="159"/>
      <c r="C20" s="23"/>
      <c r="D20" s="23"/>
      <c r="E20" s="84"/>
      <c r="F20" s="85"/>
      <c r="G20" s="24"/>
      <c r="H20" s="85"/>
      <c r="I20" s="85" t="s">
        <v>27</v>
      </c>
      <c r="J20" s="86"/>
      <c r="K20" s="85"/>
      <c r="L20" s="85" t="s">
        <v>27</v>
      </c>
      <c r="M20" s="86"/>
      <c r="N20" s="85"/>
      <c r="O20" s="85" t="s">
        <v>28</v>
      </c>
      <c r="P20" s="85" t="str">
        <f t="shared" si="0"/>
        <v/>
      </c>
      <c r="Q20" s="214"/>
    </row>
    <row r="21" spans="1:17" s="11" customFormat="1" ht="18" customHeight="1" x14ac:dyDescent="0.15">
      <c r="A21" s="272"/>
      <c r="B21" s="159"/>
      <c r="C21" s="23"/>
      <c r="D21" s="23"/>
      <c r="E21" s="84"/>
      <c r="F21" s="85"/>
      <c r="G21" s="24"/>
      <c r="H21" s="85"/>
      <c r="I21" s="85" t="s">
        <v>27</v>
      </c>
      <c r="J21" s="86"/>
      <c r="K21" s="85"/>
      <c r="L21" s="85" t="s">
        <v>27</v>
      </c>
      <c r="M21" s="86"/>
      <c r="N21" s="85"/>
      <c r="O21" s="85" t="s">
        <v>28</v>
      </c>
      <c r="P21" s="85" t="str">
        <f t="shared" si="0"/>
        <v/>
      </c>
      <c r="Q21" s="214"/>
    </row>
    <row r="22" spans="1:17" s="11" customFormat="1" ht="18" customHeight="1" x14ac:dyDescent="0.15">
      <c r="A22" s="272"/>
      <c r="B22" s="159"/>
      <c r="C22" s="23"/>
      <c r="D22" s="23"/>
      <c r="E22" s="84"/>
      <c r="F22" s="85"/>
      <c r="G22" s="24"/>
      <c r="H22" s="85"/>
      <c r="I22" s="85" t="s">
        <v>27</v>
      </c>
      <c r="J22" s="86"/>
      <c r="K22" s="85"/>
      <c r="L22" s="85" t="s">
        <v>27</v>
      </c>
      <c r="M22" s="86"/>
      <c r="N22" s="85"/>
      <c r="O22" s="85" t="s">
        <v>28</v>
      </c>
      <c r="P22" s="85" t="str">
        <f t="shared" si="0"/>
        <v/>
      </c>
      <c r="Q22" s="214"/>
    </row>
    <row r="23" spans="1:17" s="11" customFormat="1" ht="18" customHeight="1" x14ac:dyDescent="0.15">
      <c r="A23" s="272"/>
      <c r="B23" s="159"/>
      <c r="C23" s="23"/>
      <c r="D23" s="23"/>
      <c r="E23" s="84"/>
      <c r="F23" s="85"/>
      <c r="G23" s="24"/>
      <c r="H23" s="85"/>
      <c r="I23" s="85" t="s">
        <v>27</v>
      </c>
      <c r="J23" s="86"/>
      <c r="K23" s="85"/>
      <c r="L23" s="85" t="s">
        <v>27</v>
      </c>
      <c r="M23" s="86"/>
      <c r="N23" s="85"/>
      <c r="O23" s="85" t="s">
        <v>28</v>
      </c>
      <c r="P23" s="85" t="str">
        <f t="shared" ref="P23" si="1">IF(F23="","",IF(J23="",H23,IF(M23="",H23*J23,H23*J23*M23)))</f>
        <v/>
      </c>
      <c r="Q23" s="214"/>
    </row>
    <row r="24" spans="1:17" s="11" customFormat="1" ht="18" customHeight="1" x14ac:dyDescent="0.15">
      <c r="A24" s="272"/>
      <c r="B24" s="159"/>
      <c r="C24" s="23"/>
      <c r="D24" s="23"/>
      <c r="E24" s="84"/>
      <c r="F24" s="85"/>
      <c r="G24" s="24"/>
      <c r="H24" s="85"/>
      <c r="I24" s="85" t="s">
        <v>27</v>
      </c>
      <c r="J24" s="86"/>
      <c r="K24" s="85"/>
      <c r="L24" s="85" t="s">
        <v>27</v>
      </c>
      <c r="M24" s="86"/>
      <c r="N24" s="85"/>
      <c r="O24" s="85" t="s">
        <v>28</v>
      </c>
      <c r="P24" s="85" t="str">
        <f t="shared" si="0"/>
        <v/>
      </c>
      <c r="Q24" s="214"/>
    </row>
    <row r="25" spans="1:17" s="11" customFormat="1" ht="18" customHeight="1" x14ac:dyDescent="0.15">
      <c r="A25" s="272"/>
      <c r="B25" s="159"/>
      <c r="C25" s="23"/>
      <c r="D25" s="23"/>
      <c r="E25" s="84"/>
      <c r="F25" s="85"/>
      <c r="G25" s="24"/>
      <c r="H25" s="85"/>
      <c r="I25" s="85" t="s">
        <v>27</v>
      </c>
      <c r="J25" s="86"/>
      <c r="K25" s="85"/>
      <c r="L25" s="85" t="s">
        <v>27</v>
      </c>
      <c r="M25" s="86"/>
      <c r="N25" s="85"/>
      <c r="O25" s="85" t="s">
        <v>28</v>
      </c>
      <c r="P25" s="85" t="str">
        <f t="shared" si="0"/>
        <v/>
      </c>
      <c r="Q25" s="214"/>
    </row>
    <row r="26" spans="1:17" s="11" customFormat="1" ht="18" customHeight="1" x14ac:dyDescent="0.15">
      <c r="A26" s="272"/>
      <c r="B26" s="159"/>
      <c r="C26" s="23"/>
      <c r="D26" s="23"/>
      <c r="E26" s="84"/>
      <c r="F26" s="85"/>
      <c r="G26" s="24"/>
      <c r="H26" s="85"/>
      <c r="I26" s="85" t="s">
        <v>27</v>
      </c>
      <c r="J26" s="86"/>
      <c r="K26" s="85"/>
      <c r="L26" s="85" t="s">
        <v>27</v>
      </c>
      <c r="M26" s="86"/>
      <c r="N26" s="85"/>
      <c r="O26" s="85" t="s">
        <v>28</v>
      </c>
      <c r="P26" s="85" t="str">
        <f t="shared" si="0"/>
        <v/>
      </c>
      <c r="Q26" s="214"/>
    </row>
    <row r="27" spans="1:17" s="11" customFormat="1" ht="18" customHeight="1" x14ac:dyDescent="0.15">
      <c r="A27" s="272"/>
      <c r="B27" s="159"/>
      <c r="C27" s="23"/>
      <c r="D27" s="23"/>
      <c r="E27" s="84"/>
      <c r="F27" s="85"/>
      <c r="G27" s="24"/>
      <c r="H27" s="85"/>
      <c r="I27" s="85" t="s">
        <v>27</v>
      </c>
      <c r="J27" s="86"/>
      <c r="K27" s="85"/>
      <c r="L27" s="85" t="s">
        <v>27</v>
      </c>
      <c r="M27" s="86"/>
      <c r="N27" s="85"/>
      <c r="O27" s="85" t="s">
        <v>28</v>
      </c>
      <c r="P27" s="85" t="str">
        <f t="shared" si="0"/>
        <v/>
      </c>
      <c r="Q27" s="214"/>
    </row>
    <row r="28" spans="1:17" s="11" customFormat="1" ht="18" customHeight="1" x14ac:dyDescent="0.15">
      <c r="A28" s="272"/>
      <c r="B28" s="159"/>
      <c r="C28" s="23"/>
      <c r="D28" s="23"/>
      <c r="E28" s="84"/>
      <c r="F28" s="85"/>
      <c r="G28" s="24"/>
      <c r="H28" s="85"/>
      <c r="I28" s="85" t="s">
        <v>27</v>
      </c>
      <c r="J28" s="86"/>
      <c r="K28" s="85"/>
      <c r="L28" s="85" t="s">
        <v>27</v>
      </c>
      <c r="M28" s="86"/>
      <c r="N28" s="85"/>
      <c r="O28" s="85" t="s">
        <v>28</v>
      </c>
      <c r="P28" s="85" t="str">
        <f t="shared" si="0"/>
        <v/>
      </c>
      <c r="Q28" s="214"/>
    </row>
    <row r="29" spans="1:17" s="11" customFormat="1" ht="18" customHeight="1" x14ac:dyDescent="0.15">
      <c r="A29" s="272"/>
      <c r="B29" s="159"/>
      <c r="C29" s="23"/>
      <c r="D29" s="23"/>
      <c r="E29" s="84"/>
      <c r="F29" s="85"/>
      <c r="G29" s="24"/>
      <c r="H29" s="85"/>
      <c r="I29" s="85" t="s">
        <v>27</v>
      </c>
      <c r="J29" s="86"/>
      <c r="K29" s="85"/>
      <c r="L29" s="85" t="s">
        <v>27</v>
      </c>
      <c r="M29" s="86"/>
      <c r="N29" s="85"/>
      <c r="O29" s="85" t="s">
        <v>28</v>
      </c>
      <c r="P29" s="85" t="str">
        <f t="shared" si="0"/>
        <v/>
      </c>
      <c r="Q29" s="214"/>
    </row>
    <row r="30" spans="1:17" s="11" customFormat="1" ht="18" customHeight="1" x14ac:dyDescent="0.15">
      <c r="A30" s="272"/>
      <c r="B30" s="159"/>
      <c r="C30" s="23"/>
      <c r="D30" s="23"/>
      <c r="E30" s="84"/>
      <c r="F30" s="85"/>
      <c r="G30" s="24"/>
      <c r="H30" s="85"/>
      <c r="I30" s="85" t="s">
        <v>27</v>
      </c>
      <c r="J30" s="86"/>
      <c r="K30" s="85"/>
      <c r="L30" s="85" t="s">
        <v>27</v>
      </c>
      <c r="M30" s="86"/>
      <c r="N30" s="85"/>
      <c r="O30" s="85" t="s">
        <v>28</v>
      </c>
      <c r="P30" s="85" t="str">
        <f t="shared" si="0"/>
        <v/>
      </c>
      <c r="Q30" s="214"/>
    </row>
    <row r="31" spans="1:17" s="11" customFormat="1" ht="18" customHeight="1" x14ac:dyDescent="0.15">
      <c r="A31" s="272"/>
      <c r="B31" s="159"/>
      <c r="C31" s="23"/>
      <c r="D31" s="23"/>
      <c r="E31" s="84"/>
      <c r="F31" s="85"/>
      <c r="G31" s="24"/>
      <c r="H31" s="85"/>
      <c r="I31" s="85" t="s">
        <v>27</v>
      </c>
      <c r="J31" s="86"/>
      <c r="K31" s="85"/>
      <c r="L31" s="85" t="s">
        <v>27</v>
      </c>
      <c r="M31" s="86"/>
      <c r="N31" s="85"/>
      <c r="O31" s="85" t="s">
        <v>28</v>
      </c>
      <c r="P31" s="85" t="str">
        <f t="shared" si="0"/>
        <v/>
      </c>
      <c r="Q31" s="214"/>
    </row>
    <row r="32" spans="1:17" s="11" customFormat="1" ht="18" customHeight="1" x14ac:dyDescent="0.15">
      <c r="A32" s="272"/>
      <c r="B32" s="159"/>
      <c r="C32" s="23"/>
      <c r="D32" s="23"/>
      <c r="E32" s="84"/>
      <c r="F32" s="85"/>
      <c r="G32" s="24"/>
      <c r="H32" s="85"/>
      <c r="I32" s="85" t="s">
        <v>27</v>
      </c>
      <c r="J32" s="86"/>
      <c r="K32" s="85"/>
      <c r="L32" s="85" t="s">
        <v>27</v>
      </c>
      <c r="M32" s="86"/>
      <c r="N32" s="85"/>
      <c r="O32" s="85" t="s">
        <v>28</v>
      </c>
      <c r="P32" s="85" t="str">
        <f t="shared" si="0"/>
        <v/>
      </c>
      <c r="Q32" s="214"/>
    </row>
    <row r="33" spans="1:17" s="11" customFormat="1" ht="18" customHeight="1" thickBot="1" x14ac:dyDescent="0.2">
      <c r="A33" s="272"/>
      <c r="B33" s="159"/>
      <c r="C33" s="23"/>
      <c r="D33" s="23"/>
      <c r="E33" s="84"/>
      <c r="F33" s="85"/>
      <c r="G33" s="24"/>
      <c r="H33" s="85"/>
      <c r="I33" s="85" t="s">
        <v>27</v>
      </c>
      <c r="J33" s="86"/>
      <c r="K33" s="85"/>
      <c r="L33" s="85" t="s">
        <v>27</v>
      </c>
      <c r="M33" s="86"/>
      <c r="N33" s="85"/>
      <c r="O33" s="85" t="s">
        <v>28</v>
      </c>
      <c r="P33" s="85" t="str">
        <f t="shared" si="0"/>
        <v/>
      </c>
      <c r="Q33" s="214"/>
    </row>
    <row r="34" spans="1:17" s="11" customFormat="1" ht="18" customHeight="1" thickBot="1" x14ac:dyDescent="0.2">
      <c r="A34" s="415"/>
      <c r="B34" s="416" t="s">
        <v>189</v>
      </c>
      <c r="C34" s="417"/>
      <c r="D34" s="418"/>
      <c r="E34" s="186">
        <f>SUM(E8:E33)</f>
        <v>0</v>
      </c>
      <c r="F34" s="265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7"/>
    </row>
    <row r="35" spans="1:17" s="11" customFormat="1" ht="18" customHeight="1" x14ac:dyDescent="0.15">
      <c r="A35" s="272"/>
      <c r="B35" s="159"/>
      <c r="C35" s="23"/>
      <c r="D35" s="23"/>
      <c r="E35" s="84"/>
      <c r="F35" s="85"/>
      <c r="G35" s="24"/>
      <c r="H35" s="85"/>
      <c r="I35" s="85" t="s">
        <v>27</v>
      </c>
      <c r="J35" s="86"/>
      <c r="K35" s="85"/>
      <c r="L35" s="85" t="s">
        <v>27</v>
      </c>
      <c r="M35" s="86"/>
      <c r="N35" s="85"/>
      <c r="O35" s="85" t="s">
        <v>28</v>
      </c>
      <c r="P35" s="85" t="str">
        <f t="shared" si="0"/>
        <v/>
      </c>
      <c r="Q35" s="214"/>
    </row>
    <row r="36" spans="1:17" s="11" customFormat="1" ht="18" customHeight="1" x14ac:dyDescent="0.15">
      <c r="A36" s="272"/>
      <c r="B36" s="159"/>
      <c r="C36" s="23"/>
      <c r="D36" s="23"/>
      <c r="E36" s="84"/>
      <c r="F36" s="85"/>
      <c r="G36" s="24"/>
      <c r="H36" s="85"/>
      <c r="I36" s="85" t="s">
        <v>27</v>
      </c>
      <c r="J36" s="86"/>
      <c r="K36" s="85"/>
      <c r="L36" s="85" t="s">
        <v>27</v>
      </c>
      <c r="M36" s="86"/>
      <c r="N36" s="85"/>
      <c r="O36" s="85" t="s">
        <v>28</v>
      </c>
      <c r="P36" s="85" t="str">
        <f t="shared" si="0"/>
        <v/>
      </c>
      <c r="Q36" s="214"/>
    </row>
    <row r="37" spans="1:17" s="11" customFormat="1" ht="18" customHeight="1" x14ac:dyDescent="0.15">
      <c r="A37" s="272"/>
      <c r="B37" s="159"/>
      <c r="C37" s="23"/>
      <c r="D37" s="23"/>
      <c r="E37" s="84"/>
      <c r="F37" s="85"/>
      <c r="G37" s="24"/>
      <c r="H37" s="85"/>
      <c r="I37" s="85" t="s">
        <v>27</v>
      </c>
      <c r="J37" s="86"/>
      <c r="K37" s="85"/>
      <c r="L37" s="85" t="s">
        <v>27</v>
      </c>
      <c r="M37" s="86"/>
      <c r="N37" s="85"/>
      <c r="O37" s="85" t="s">
        <v>28</v>
      </c>
      <c r="P37" s="85" t="str">
        <f t="shared" si="0"/>
        <v/>
      </c>
      <c r="Q37" s="214"/>
    </row>
    <row r="38" spans="1:17" s="11" customFormat="1" ht="18" customHeight="1" x14ac:dyDescent="0.15">
      <c r="A38" s="272"/>
      <c r="B38" s="159"/>
      <c r="C38" s="23"/>
      <c r="D38" s="23"/>
      <c r="E38" s="84"/>
      <c r="F38" s="85"/>
      <c r="G38" s="24"/>
      <c r="H38" s="85"/>
      <c r="I38" s="85" t="s">
        <v>27</v>
      </c>
      <c r="J38" s="86"/>
      <c r="K38" s="85"/>
      <c r="L38" s="85" t="s">
        <v>27</v>
      </c>
      <c r="M38" s="86"/>
      <c r="N38" s="85"/>
      <c r="O38" s="85" t="s">
        <v>28</v>
      </c>
      <c r="P38" s="85" t="str">
        <f t="shared" ref="P38:P58" si="2">IF(F38="","",IF(J38="",H38,IF(M38="",H38*J38,H38*J38*M38)))</f>
        <v/>
      </c>
      <c r="Q38" s="214"/>
    </row>
    <row r="39" spans="1:17" s="11" customFormat="1" ht="18" customHeight="1" x14ac:dyDescent="0.15">
      <c r="A39" s="272"/>
      <c r="B39" s="159"/>
      <c r="C39" s="23"/>
      <c r="D39" s="23"/>
      <c r="E39" s="84"/>
      <c r="F39" s="85"/>
      <c r="G39" s="24"/>
      <c r="H39" s="85"/>
      <c r="I39" s="85" t="s">
        <v>27</v>
      </c>
      <c r="J39" s="86"/>
      <c r="K39" s="85"/>
      <c r="L39" s="85" t="s">
        <v>27</v>
      </c>
      <c r="M39" s="86"/>
      <c r="N39" s="85"/>
      <c r="O39" s="85" t="s">
        <v>28</v>
      </c>
      <c r="P39" s="85" t="str">
        <f t="shared" si="2"/>
        <v/>
      </c>
      <c r="Q39" s="214"/>
    </row>
    <row r="40" spans="1:17" s="11" customFormat="1" ht="18" customHeight="1" x14ac:dyDescent="0.15">
      <c r="A40" s="272"/>
      <c r="B40" s="159"/>
      <c r="C40" s="23"/>
      <c r="D40" s="23"/>
      <c r="E40" s="84"/>
      <c r="F40" s="85"/>
      <c r="G40" s="24"/>
      <c r="H40" s="85"/>
      <c r="I40" s="85" t="s">
        <v>27</v>
      </c>
      <c r="J40" s="86"/>
      <c r="K40" s="85"/>
      <c r="L40" s="85" t="s">
        <v>27</v>
      </c>
      <c r="M40" s="86"/>
      <c r="N40" s="85"/>
      <c r="O40" s="85" t="s">
        <v>28</v>
      </c>
      <c r="P40" s="85" t="str">
        <f t="shared" si="2"/>
        <v/>
      </c>
      <c r="Q40" s="214"/>
    </row>
    <row r="41" spans="1:17" s="11" customFormat="1" ht="18" customHeight="1" x14ac:dyDescent="0.15">
      <c r="A41" s="272"/>
      <c r="B41" s="159"/>
      <c r="C41" s="23"/>
      <c r="D41" s="23"/>
      <c r="E41" s="84"/>
      <c r="F41" s="85"/>
      <c r="G41" s="24"/>
      <c r="H41" s="85"/>
      <c r="I41" s="85" t="s">
        <v>27</v>
      </c>
      <c r="J41" s="86"/>
      <c r="K41" s="85"/>
      <c r="L41" s="85" t="s">
        <v>27</v>
      </c>
      <c r="M41" s="86"/>
      <c r="N41" s="85"/>
      <c r="O41" s="85" t="s">
        <v>28</v>
      </c>
      <c r="P41" s="85" t="str">
        <f t="shared" si="2"/>
        <v/>
      </c>
      <c r="Q41" s="214"/>
    </row>
    <row r="42" spans="1:17" s="11" customFormat="1" ht="18" customHeight="1" x14ac:dyDescent="0.15">
      <c r="A42" s="272"/>
      <c r="B42" s="159"/>
      <c r="C42" s="23"/>
      <c r="D42" s="23"/>
      <c r="E42" s="84"/>
      <c r="F42" s="85"/>
      <c r="G42" s="24"/>
      <c r="H42" s="85"/>
      <c r="I42" s="85" t="s">
        <v>27</v>
      </c>
      <c r="J42" s="86"/>
      <c r="K42" s="85"/>
      <c r="L42" s="85" t="s">
        <v>27</v>
      </c>
      <c r="M42" s="86"/>
      <c r="N42" s="85"/>
      <c r="O42" s="85" t="s">
        <v>28</v>
      </c>
      <c r="P42" s="85" t="str">
        <f t="shared" si="2"/>
        <v/>
      </c>
      <c r="Q42" s="214"/>
    </row>
    <row r="43" spans="1:17" s="11" customFormat="1" ht="18" customHeight="1" x14ac:dyDescent="0.15">
      <c r="A43" s="272"/>
      <c r="B43" s="159"/>
      <c r="C43" s="23"/>
      <c r="D43" s="23"/>
      <c r="E43" s="84"/>
      <c r="F43" s="85"/>
      <c r="G43" s="24"/>
      <c r="H43" s="85"/>
      <c r="I43" s="85" t="s">
        <v>27</v>
      </c>
      <c r="J43" s="86"/>
      <c r="K43" s="85"/>
      <c r="L43" s="85" t="s">
        <v>27</v>
      </c>
      <c r="M43" s="86"/>
      <c r="N43" s="85"/>
      <c r="O43" s="85" t="s">
        <v>28</v>
      </c>
      <c r="P43" s="85" t="str">
        <f t="shared" si="2"/>
        <v/>
      </c>
      <c r="Q43" s="214"/>
    </row>
    <row r="44" spans="1:17" s="11" customFormat="1" ht="18" customHeight="1" x14ac:dyDescent="0.15">
      <c r="A44" s="272"/>
      <c r="B44" s="159"/>
      <c r="C44" s="23"/>
      <c r="D44" s="23"/>
      <c r="E44" s="84"/>
      <c r="F44" s="85"/>
      <c r="G44" s="25"/>
      <c r="H44" s="85"/>
      <c r="I44" s="85" t="s">
        <v>27</v>
      </c>
      <c r="J44" s="86"/>
      <c r="K44" s="85"/>
      <c r="L44" s="85" t="s">
        <v>27</v>
      </c>
      <c r="M44" s="86"/>
      <c r="N44" s="85"/>
      <c r="O44" s="85" t="s">
        <v>28</v>
      </c>
      <c r="P44" s="85" t="str">
        <f t="shared" si="2"/>
        <v/>
      </c>
      <c r="Q44" s="214"/>
    </row>
    <row r="45" spans="1:17" s="11" customFormat="1" ht="18" customHeight="1" x14ac:dyDescent="0.15">
      <c r="A45" s="272"/>
      <c r="B45" s="159"/>
      <c r="C45" s="23"/>
      <c r="D45" s="23"/>
      <c r="E45" s="84"/>
      <c r="F45" s="85"/>
      <c r="G45" s="24"/>
      <c r="H45" s="85"/>
      <c r="I45" s="85" t="s">
        <v>27</v>
      </c>
      <c r="J45" s="86"/>
      <c r="K45" s="85"/>
      <c r="L45" s="85" t="s">
        <v>27</v>
      </c>
      <c r="M45" s="86"/>
      <c r="N45" s="85"/>
      <c r="O45" s="85" t="s">
        <v>28</v>
      </c>
      <c r="P45" s="85" t="str">
        <f t="shared" si="2"/>
        <v/>
      </c>
      <c r="Q45" s="214"/>
    </row>
    <row r="46" spans="1:17" s="11" customFormat="1" ht="18" customHeight="1" x14ac:dyDescent="0.15">
      <c r="A46" s="272"/>
      <c r="B46" s="159"/>
      <c r="C46" s="23"/>
      <c r="D46" s="23"/>
      <c r="E46" s="84"/>
      <c r="F46" s="85"/>
      <c r="G46" s="24"/>
      <c r="H46" s="85"/>
      <c r="I46" s="85" t="s">
        <v>27</v>
      </c>
      <c r="J46" s="86"/>
      <c r="K46" s="85"/>
      <c r="L46" s="85" t="s">
        <v>27</v>
      </c>
      <c r="M46" s="86"/>
      <c r="N46" s="85"/>
      <c r="O46" s="85" t="s">
        <v>28</v>
      </c>
      <c r="P46" s="85" t="str">
        <f t="shared" si="2"/>
        <v/>
      </c>
      <c r="Q46" s="214"/>
    </row>
    <row r="47" spans="1:17" s="11" customFormat="1" ht="18" customHeight="1" x14ac:dyDescent="0.15">
      <c r="A47" s="272"/>
      <c r="B47" s="159"/>
      <c r="C47" s="23"/>
      <c r="D47" s="23"/>
      <c r="E47" s="84"/>
      <c r="F47" s="85"/>
      <c r="G47" s="24"/>
      <c r="H47" s="85"/>
      <c r="I47" s="85" t="s">
        <v>27</v>
      </c>
      <c r="J47" s="86"/>
      <c r="K47" s="85"/>
      <c r="L47" s="85" t="s">
        <v>27</v>
      </c>
      <c r="M47" s="86"/>
      <c r="N47" s="85"/>
      <c r="O47" s="85" t="s">
        <v>28</v>
      </c>
      <c r="P47" s="85" t="str">
        <f t="shared" si="2"/>
        <v/>
      </c>
      <c r="Q47" s="214"/>
    </row>
    <row r="48" spans="1:17" s="11" customFormat="1" ht="18" customHeight="1" x14ac:dyDescent="0.15">
      <c r="A48" s="272"/>
      <c r="B48" s="159"/>
      <c r="C48" s="23"/>
      <c r="D48" s="23"/>
      <c r="E48" s="84"/>
      <c r="F48" s="85"/>
      <c r="G48" s="25"/>
      <c r="H48" s="85"/>
      <c r="I48" s="85" t="s">
        <v>27</v>
      </c>
      <c r="J48" s="86"/>
      <c r="K48" s="85"/>
      <c r="L48" s="85" t="s">
        <v>27</v>
      </c>
      <c r="M48" s="86"/>
      <c r="N48" s="85"/>
      <c r="O48" s="85" t="s">
        <v>28</v>
      </c>
      <c r="P48" s="85" t="str">
        <f t="shared" si="2"/>
        <v/>
      </c>
      <c r="Q48" s="214"/>
    </row>
    <row r="49" spans="1:17" s="11" customFormat="1" ht="18" customHeight="1" x14ac:dyDescent="0.15">
      <c r="A49" s="272"/>
      <c r="B49" s="159"/>
      <c r="C49" s="23"/>
      <c r="D49" s="23"/>
      <c r="E49" s="84"/>
      <c r="F49" s="85"/>
      <c r="G49" s="24"/>
      <c r="H49" s="85"/>
      <c r="I49" s="85" t="s">
        <v>27</v>
      </c>
      <c r="J49" s="86"/>
      <c r="K49" s="85"/>
      <c r="L49" s="85" t="s">
        <v>27</v>
      </c>
      <c r="M49" s="86"/>
      <c r="N49" s="85"/>
      <c r="O49" s="85" t="s">
        <v>28</v>
      </c>
      <c r="P49" s="85" t="str">
        <f t="shared" si="2"/>
        <v/>
      </c>
      <c r="Q49" s="214"/>
    </row>
    <row r="50" spans="1:17" s="11" customFormat="1" ht="18" customHeight="1" x14ac:dyDescent="0.15">
      <c r="A50" s="272"/>
      <c r="B50" s="159"/>
      <c r="C50" s="23"/>
      <c r="D50" s="23"/>
      <c r="E50" s="84"/>
      <c r="F50" s="85"/>
      <c r="G50" s="24"/>
      <c r="H50" s="85"/>
      <c r="I50" s="85" t="s">
        <v>27</v>
      </c>
      <c r="J50" s="86"/>
      <c r="K50" s="85"/>
      <c r="L50" s="85" t="s">
        <v>27</v>
      </c>
      <c r="M50" s="86"/>
      <c r="N50" s="85"/>
      <c r="O50" s="85" t="s">
        <v>28</v>
      </c>
      <c r="P50" s="85" t="str">
        <f t="shared" si="2"/>
        <v/>
      </c>
      <c r="Q50" s="214"/>
    </row>
    <row r="51" spans="1:17" s="11" customFormat="1" ht="18" customHeight="1" x14ac:dyDescent="0.15">
      <c r="A51" s="272"/>
      <c r="B51" s="159"/>
      <c r="C51" s="23"/>
      <c r="D51" s="23"/>
      <c r="E51" s="84"/>
      <c r="F51" s="85"/>
      <c r="G51" s="24"/>
      <c r="H51" s="85"/>
      <c r="I51" s="85" t="s">
        <v>27</v>
      </c>
      <c r="J51" s="86"/>
      <c r="K51" s="85"/>
      <c r="L51" s="85" t="s">
        <v>27</v>
      </c>
      <c r="M51" s="86"/>
      <c r="N51" s="85"/>
      <c r="O51" s="85" t="s">
        <v>28</v>
      </c>
      <c r="P51" s="85" t="str">
        <f t="shared" si="2"/>
        <v/>
      </c>
      <c r="Q51" s="214"/>
    </row>
    <row r="52" spans="1:17" s="11" customFormat="1" ht="18" customHeight="1" x14ac:dyDescent="0.15">
      <c r="A52" s="272"/>
      <c r="B52" s="159"/>
      <c r="C52" s="23"/>
      <c r="D52" s="23"/>
      <c r="E52" s="84"/>
      <c r="F52" s="85"/>
      <c r="G52" s="24"/>
      <c r="H52" s="85"/>
      <c r="I52" s="85" t="s">
        <v>27</v>
      </c>
      <c r="J52" s="86"/>
      <c r="K52" s="85"/>
      <c r="L52" s="85" t="s">
        <v>27</v>
      </c>
      <c r="M52" s="86"/>
      <c r="N52" s="85"/>
      <c r="O52" s="85" t="s">
        <v>28</v>
      </c>
      <c r="P52" s="85" t="str">
        <f t="shared" si="2"/>
        <v/>
      </c>
      <c r="Q52" s="214"/>
    </row>
    <row r="53" spans="1:17" s="11" customFormat="1" ht="18" customHeight="1" x14ac:dyDescent="0.15">
      <c r="A53" s="272"/>
      <c r="B53" s="159"/>
      <c r="C53" s="23"/>
      <c r="D53" s="23"/>
      <c r="E53" s="84"/>
      <c r="F53" s="85"/>
      <c r="G53" s="24"/>
      <c r="H53" s="85"/>
      <c r="I53" s="85" t="s">
        <v>27</v>
      </c>
      <c r="J53" s="86"/>
      <c r="K53" s="85"/>
      <c r="L53" s="85" t="s">
        <v>27</v>
      </c>
      <c r="M53" s="86"/>
      <c r="N53" s="85"/>
      <c r="O53" s="85" t="s">
        <v>28</v>
      </c>
      <c r="P53" s="85" t="str">
        <f t="shared" si="2"/>
        <v/>
      </c>
      <c r="Q53" s="214"/>
    </row>
    <row r="54" spans="1:17" s="11" customFormat="1" ht="18" customHeight="1" x14ac:dyDescent="0.15">
      <c r="A54" s="272"/>
      <c r="B54" s="159"/>
      <c r="C54" s="23"/>
      <c r="D54" s="23"/>
      <c r="E54" s="84"/>
      <c r="F54" s="85"/>
      <c r="G54" s="24"/>
      <c r="H54" s="85"/>
      <c r="I54" s="85" t="s">
        <v>27</v>
      </c>
      <c r="J54" s="86"/>
      <c r="K54" s="85"/>
      <c r="L54" s="85" t="s">
        <v>27</v>
      </c>
      <c r="M54" s="86"/>
      <c r="N54" s="85"/>
      <c r="O54" s="85" t="s">
        <v>28</v>
      </c>
      <c r="P54" s="85" t="str">
        <f t="shared" si="2"/>
        <v/>
      </c>
      <c r="Q54" s="214"/>
    </row>
    <row r="55" spans="1:17" s="11" customFormat="1" ht="18" customHeight="1" x14ac:dyDescent="0.15">
      <c r="A55" s="272"/>
      <c r="B55" s="159"/>
      <c r="C55" s="23"/>
      <c r="D55" s="23"/>
      <c r="E55" s="84"/>
      <c r="F55" s="85"/>
      <c r="G55" s="24"/>
      <c r="H55" s="85"/>
      <c r="I55" s="85" t="s">
        <v>27</v>
      </c>
      <c r="J55" s="86"/>
      <c r="K55" s="85"/>
      <c r="L55" s="85" t="s">
        <v>27</v>
      </c>
      <c r="M55" s="86"/>
      <c r="N55" s="85"/>
      <c r="O55" s="85" t="s">
        <v>28</v>
      </c>
      <c r="P55" s="85" t="str">
        <f t="shared" si="2"/>
        <v/>
      </c>
      <c r="Q55" s="214"/>
    </row>
    <row r="56" spans="1:17" s="11" customFormat="1" ht="18" customHeight="1" x14ac:dyDescent="0.15">
      <c r="A56" s="272"/>
      <c r="B56" s="159"/>
      <c r="C56" s="23"/>
      <c r="D56" s="23"/>
      <c r="E56" s="84"/>
      <c r="F56" s="85"/>
      <c r="G56" s="24"/>
      <c r="H56" s="85"/>
      <c r="I56" s="85" t="s">
        <v>27</v>
      </c>
      <c r="J56" s="86"/>
      <c r="K56" s="85"/>
      <c r="L56" s="85" t="s">
        <v>27</v>
      </c>
      <c r="M56" s="86"/>
      <c r="N56" s="85"/>
      <c r="O56" s="85" t="s">
        <v>28</v>
      </c>
      <c r="P56" s="85" t="str">
        <f t="shared" ref="P56" si="3">IF(F56="","",IF(J56="",H56,IF(M56="",H56*J56,H56*J56*M56)))</f>
        <v/>
      </c>
      <c r="Q56" s="214"/>
    </row>
    <row r="57" spans="1:17" s="11" customFormat="1" ht="18" customHeight="1" x14ac:dyDescent="0.15">
      <c r="A57" s="272"/>
      <c r="B57" s="159"/>
      <c r="C57" s="23"/>
      <c r="D57" s="23"/>
      <c r="E57" s="84"/>
      <c r="F57" s="85"/>
      <c r="G57" s="24"/>
      <c r="H57" s="85"/>
      <c r="I57" s="85" t="s">
        <v>27</v>
      </c>
      <c r="J57" s="86"/>
      <c r="K57" s="85"/>
      <c r="L57" s="85" t="s">
        <v>27</v>
      </c>
      <c r="M57" s="86"/>
      <c r="N57" s="85"/>
      <c r="O57" s="85" t="s">
        <v>28</v>
      </c>
      <c r="P57" s="85" t="str">
        <f t="shared" si="2"/>
        <v/>
      </c>
      <c r="Q57" s="214"/>
    </row>
    <row r="58" spans="1:17" s="11" customFormat="1" ht="18" customHeight="1" x14ac:dyDescent="0.15">
      <c r="A58" s="272"/>
      <c r="B58" s="159"/>
      <c r="C58" s="23"/>
      <c r="D58" s="23"/>
      <c r="E58" s="84"/>
      <c r="F58" s="85"/>
      <c r="G58" s="24"/>
      <c r="H58" s="85"/>
      <c r="I58" s="85" t="s">
        <v>27</v>
      </c>
      <c r="J58" s="86"/>
      <c r="K58" s="85"/>
      <c r="L58" s="85" t="s">
        <v>27</v>
      </c>
      <c r="M58" s="86"/>
      <c r="N58" s="85"/>
      <c r="O58" s="85" t="s">
        <v>28</v>
      </c>
      <c r="P58" s="85" t="str">
        <f t="shared" si="2"/>
        <v/>
      </c>
      <c r="Q58" s="214"/>
    </row>
    <row r="59" spans="1:17" s="11" customFormat="1" ht="18" customHeight="1" thickBot="1" x14ac:dyDescent="0.2">
      <c r="A59" s="272"/>
      <c r="B59" s="185"/>
      <c r="C59" s="23"/>
      <c r="D59" s="23"/>
      <c r="E59" s="84"/>
      <c r="F59" s="85"/>
      <c r="G59" s="24"/>
      <c r="H59" s="85"/>
      <c r="I59" s="85" t="s">
        <v>27</v>
      </c>
      <c r="J59" s="86"/>
      <c r="K59" s="85"/>
      <c r="L59" s="85" t="s">
        <v>27</v>
      </c>
      <c r="M59" s="86"/>
      <c r="N59" s="85"/>
      <c r="O59" s="85" t="s">
        <v>28</v>
      </c>
      <c r="P59" s="85" t="str">
        <f>IF(F59="","",IF(J59="",H59,IF(M59="",H59*J59,H59*J59*M59)))</f>
        <v/>
      </c>
      <c r="Q59" s="214"/>
    </row>
    <row r="60" spans="1:17" s="11" customFormat="1" ht="18" customHeight="1" thickBot="1" x14ac:dyDescent="0.2">
      <c r="A60" s="268" t="s">
        <v>100</v>
      </c>
      <c r="B60" s="269"/>
      <c r="C60" s="206">
        <f>SUM(C8:C59)</f>
        <v>0</v>
      </c>
      <c r="D60" s="206">
        <f>SUM(D8:D59)</f>
        <v>0</v>
      </c>
      <c r="E60" s="186">
        <f>SUM(E34:E59)</f>
        <v>0</v>
      </c>
      <c r="F60" s="265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7"/>
    </row>
    <row r="61" spans="1:17" x14ac:dyDescent="0.15">
      <c r="F61" s="14"/>
      <c r="G61" s="14"/>
      <c r="H61" s="14"/>
    </row>
    <row r="62" spans="1:17" x14ac:dyDescent="0.15">
      <c r="F62" s="27" t="s">
        <v>1</v>
      </c>
      <c r="G62" s="21"/>
      <c r="H62" s="21">
        <f t="shared" ref="H62:H69" si="4">SUMIF($F$8:$F$59,F62,$P$8:$P$59)</f>
        <v>0</v>
      </c>
    </row>
    <row r="63" spans="1:17" x14ac:dyDescent="0.15">
      <c r="F63" s="27" t="s">
        <v>5</v>
      </c>
      <c r="G63" s="21"/>
      <c r="H63" s="21">
        <f t="shared" si="4"/>
        <v>0</v>
      </c>
    </row>
    <row r="64" spans="1:17" x14ac:dyDescent="0.15">
      <c r="F64" s="27" t="s">
        <v>0</v>
      </c>
      <c r="G64" s="22"/>
      <c r="H64" s="21">
        <f t="shared" si="4"/>
        <v>0</v>
      </c>
    </row>
    <row r="65" spans="6:14" x14ac:dyDescent="0.15">
      <c r="F65" s="27" t="s">
        <v>7</v>
      </c>
      <c r="G65" s="21"/>
      <c r="H65" s="21">
        <f t="shared" si="4"/>
        <v>0</v>
      </c>
    </row>
    <row r="66" spans="6:14" x14ac:dyDescent="0.15">
      <c r="F66" s="27" t="s">
        <v>8</v>
      </c>
      <c r="G66" s="21"/>
      <c r="H66" s="21">
        <f t="shared" si="4"/>
        <v>0</v>
      </c>
      <c r="M66" s="11"/>
      <c r="N66" s="14"/>
    </row>
    <row r="67" spans="6:14" x14ac:dyDescent="0.15">
      <c r="F67" s="27" t="s">
        <v>22</v>
      </c>
      <c r="G67" s="21"/>
      <c r="H67" s="21">
        <f t="shared" si="4"/>
        <v>0</v>
      </c>
    </row>
    <row r="68" spans="6:14" x14ac:dyDescent="0.15">
      <c r="F68" s="27" t="s">
        <v>24</v>
      </c>
      <c r="G68" s="21"/>
      <c r="H68" s="21">
        <f t="shared" si="4"/>
        <v>0</v>
      </c>
    </row>
    <row r="69" spans="6:14" x14ac:dyDescent="0.15">
      <c r="F69" s="27" t="s">
        <v>9</v>
      </c>
      <c r="G69" s="21"/>
      <c r="H69" s="21">
        <f t="shared" si="4"/>
        <v>0</v>
      </c>
    </row>
    <row r="70" spans="6:14" x14ac:dyDescent="0.15">
      <c r="H70" s="21"/>
    </row>
    <row r="71" spans="6:14" x14ac:dyDescent="0.15">
      <c r="F71" s="160" t="s">
        <v>120</v>
      </c>
      <c r="H71" s="21">
        <f t="shared" ref="H71:H78" si="5">SUMIF($F$8:$F$59,F71,$P$8:$P$59)</f>
        <v>0</v>
      </c>
    </row>
    <row r="72" spans="6:14" x14ac:dyDescent="0.15">
      <c r="F72" s="160" t="s">
        <v>121</v>
      </c>
      <c r="H72" s="21">
        <f t="shared" si="5"/>
        <v>0</v>
      </c>
    </row>
    <row r="73" spans="6:14" x14ac:dyDescent="0.15">
      <c r="F73" s="160" t="s">
        <v>122</v>
      </c>
      <c r="H73" s="21">
        <f t="shared" si="5"/>
        <v>0</v>
      </c>
    </row>
    <row r="74" spans="6:14" x14ac:dyDescent="0.15">
      <c r="F74" s="160" t="s">
        <v>123</v>
      </c>
      <c r="H74" s="21">
        <f t="shared" si="5"/>
        <v>0</v>
      </c>
    </row>
    <row r="75" spans="6:14" x14ac:dyDescent="0.15">
      <c r="F75" s="160" t="s">
        <v>124</v>
      </c>
      <c r="H75" s="21">
        <f t="shared" si="5"/>
        <v>0</v>
      </c>
    </row>
    <row r="76" spans="6:14" x14ac:dyDescent="0.15">
      <c r="F76" s="160" t="s">
        <v>125</v>
      </c>
      <c r="H76" s="21">
        <f t="shared" si="5"/>
        <v>0</v>
      </c>
    </row>
    <row r="77" spans="6:14" x14ac:dyDescent="0.15">
      <c r="F77" s="160" t="s">
        <v>126</v>
      </c>
      <c r="H77" s="21">
        <f t="shared" si="5"/>
        <v>0</v>
      </c>
    </row>
    <row r="78" spans="6:14" x14ac:dyDescent="0.15">
      <c r="F78" s="160" t="s">
        <v>127</v>
      </c>
      <c r="H78" s="21">
        <f t="shared" si="5"/>
        <v>0</v>
      </c>
    </row>
  </sheetData>
  <mergeCells count="15">
    <mergeCell ref="F60:Q60"/>
    <mergeCell ref="A60:B60"/>
    <mergeCell ref="A8:A59"/>
    <mergeCell ref="A3:P3"/>
    <mergeCell ref="C5:D5"/>
    <mergeCell ref="E5:E7"/>
    <mergeCell ref="F5:P6"/>
    <mergeCell ref="C6:C7"/>
    <mergeCell ref="D6:D7"/>
    <mergeCell ref="H7:O7"/>
    <mergeCell ref="B5:B7"/>
    <mergeCell ref="M4:Q4"/>
    <mergeCell ref="B34:D34"/>
    <mergeCell ref="A5:A7"/>
    <mergeCell ref="F34:Q34"/>
  </mergeCells>
  <phoneticPr fontId="2"/>
  <dataValidations count="1">
    <dataValidation type="list" allowBlank="1" showInputMessage="1" showErrorMessage="1" sqref="F8:F59" xr:uid="{00000000-0002-0000-0F00-000000000000}">
      <formula1>$F$62:$F$78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Q78"/>
  <sheetViews>
    <sheetView showZeros="0" view="pageBreakPreview" zoomScaleNormal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9" customWidth="1"/>
    <col min="8" max="8" width="8.625" customWidth="1"/>
    <col min="9" max="9" width="2.375" customWidth="1"/>
    <col min="10" max="10" width="4.625" customWidth="1"/>
    <col min="11" max="11" width="3.375" bestFit="1" customWidth="1"/>
    <col min="12" max="12" width="2.5" customWidth="1"/>
    <col min="13" max="13" width="4.625" customWidth="1"/>
    <col min="14" max="14" width="3.375" customWidth="1"/>
    <col min="15" max="15" width="2.625" customWidth="1"/>
    <col min="16" max="16" width="10.5" customWidth="1"/>
    <col min="17" max="17" width="12.5" customWidth="1"/>
  </cols>
  <sheetData>
    <row r="1" spans="1:17" s="4" customFormat="1" x14ac:dyDescent="0.15">
      <c r="A1" s="4" t="s">
        <v>62</v>
      </c>
      <c r="C1" s="3"/>
      <c r="D1" s="3"/>
    </row>
    <row r="2" spans="1:17" s="4" customFormat="1" x14ac:dyDescent="0.15">
      <c r="C2" s="3"/>
      <c r="D2" s="3"/>
    </row>
    <row r="3" spans="1:17" s="4" customFormat="1" ht="13.5" customHeight="1" x14ac:dyDescent="0.15">
      <c r="A3" s="270" t="s">
        <v>222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7"/>
    </row>
    <row r="4" spans="1:17" s="11" customFormat="1" ht="18" customHeight="1" thickBot="1" x14ac:dyDescent="0.2">
      <c r="C4" s="6"/>
      <c r="D4" s="6"/>
      <c r="L4" s="37" t="s">
        <v>75</v>
      </c>
      <c r="M4" s="290">
        <f>基礎データ!$B$2</f>
        <v>0</v>
      </c>
      <c r="N4" s="290"/>
      <c r="O4" s="290"/>
      <c r="P4" s="290"/>
      <c r="Q4" s="290"/>
    </row>
    <row r="5" spans="1:17" s="11" customFormat="1" ht="18" customHeight="1" x14ac:dyDescent="0.15">
      <c r="A5" s="291" t="s">
        <v>14</v>
      </c>
      <c r="B5" s="288" t="s">
        <v>182</v>
      </c>
      <c r="C5" s="273" t="s">
        <v>186</v>
      </c>
      <c r="D5" s="274"/>
      <c r="E5" s="280" t="s">
        <v>185</v>
      </c>
      <c r="F5" s="283" t="s">
        <v>107</v>
      </c>
      <c r="G5" s="284"/>
      <c r="H5" s="284"/>
      <c r="I5" s="284"/>
      <c r="J5" s="284"/>
      <c r="K5" s="284"/>
      <c r="L5" s="284"/>
      <c r="M5" s="284"/>
      <c r="N5" s="284"/>
      <c r="O5" s="284"/>
      <c r="P5" s="285"/>
      <c r="Q5" s="12"/>
    </row>
    <row r="6" spans="1:17" s="11" customFormat="1" ht="18" customHeight="1" x14ac:dyDescent="0.15">
      <c r="A6" s="292"/>
      <c r="B6" s="289"/>
      <c r="C6" s="275" t="s">
        <v>115</v>
      </c>
      <c r="D6" s="277" t="s">
        <v>19</v>
      </c>
      <c r="E6" s="281"/>
      <c r="F6" s="286"/>
      <c r="G6" s="279"/>
      <c r="H6" s="279"/>
      <c r="I6" s="279"/>
      <c r="J6" s="279"/>
      <c r="K6" s="279"/>
      <c r="L6" s="279"/>
      <c r="M6" s="279"/>
      <c r="N6" s="279"/>
      <c r="O6" s="279"/>
      <c r="P6" s="287"/>
      <c r="Q6" s="8" t="s">
        <v>188</v>
      </c>
    </row>
    <row r="7" spans="1:17" s="11" customFormat="1" ht="18" customHeight="1" x14ac:dyDescent="0.15">
      <c r="A7" s="293"/>
      <c r="B7" s="286"/>
      <c r="C7" s="276"/>
      <c r="D7" s="278"/>
      <c r="E7" s="282"/>
      <c r="F7" s="33" t="s">
        <v>14</v>
      </c>
      <c r="G7" s="34" t="s">
        <v>73</v>
      </c>
      <c r="H7" s="279" t="s">
        <v>71</v>
      </c>
      <c r="I7" s="279"/>
      <c r="J7" s="279"/>
      <c r="K7" s="279"/>
      <c r="L7" s="279"/>
      <c r="M7" s="279"/>
      <c r="N7" s="279"/>
      <c r="O7" s="279"/>
      <c r="P7" s="34" t="s">
        <v>187</v>
      </c>
      <c r="Q7" s="13"/>
    </row>
    <row r="8" spans="1:17" s="11" customFormat="1" ht="18" customHeight="1" x14ac:dyDescent="0.15">
      <c r="A8" s="271" t="s">
        <v>68</v>
      </c>
      <c r="B8" s="159"/>
      <c r="C8" s="23"/>
      <c r="D8" s="23"/>
      <c r="E8" s="84"/>
      <c r="F8" s="85"/>
      <c r="G8" s="24"/>
      <c r="H8" s="85"/>
      <c r="I8" s="85" t="s">
        <v>27</v>
      </c>
      <c r="J8" s="86"/>
      <c r="K8" s="85"/>
      <c r="L8" s="85" t="s">
        <v>27</v>
      </c>
      <c r="M8" s="86"/>
      <c r="N8" s="85"/>
      <c r="O8" s="85" t="s">
        <v>28</v>
      </c>
      <c r="P8" s="85" t="str">
        <f>IF(F8="","",IF(J8="",H8,IF(M8="",H8*J8,H8*J8*M8)))</f>
        <v/>
      </c>
      <c r="Q8" s="214"/>
    </row>
    <row r="9" spans="1:17" s="11" customFormat="1" ht="18" customHeight="1" x14ac:dyDescent="0.15">
      <c r="A9" s="272"/>
      <c r="B9" s="159"/>
      <c r="C9" s="23"/>
      <c r="D9" s="23"/>
      <c r="E9" s="84"/>
      <c r="F9" s="85"/>
      <c r="G9" s="24"/>
      <c r="H9" s="85"/>
      <c r="I9" s="85" t="s">
        <v>27</v>
      </c>
      <c r="J9" s="86"/>
      <c r="K9" s="85"/>
      <c r="L9" s="85" t="s">
        <v>27</v>
      </c>
      <c r="M9" s="86"/>
      <c r="N9" s="85"/>
      <c r="O9" s="85" t="s">
        <v>28</v>
      </c>
      <c r="P9" s="85" t="str">
        <f t="shared" ref="P9:P38" si="0">IF(F9="","",IF(J9="",H9,IF(M9="",H9*J9,H9*J9*M9)))</f>
        <v/>
      </c>
      <c r="Q9" s="214"/>
    </row>
    <row r="10" spans="1:17" s="11" customFormat="1" ht="18" customHeight="1" x14ac:dyDescent="0.15">
      <c r="A10" s="272"/>
      <c r="B10" s="159"/>
      <c r="C10" s="23"/>
      <c r="D10" s="23"/>
      <c r="E10" s="84"/>
      <c r="F10" s="85"/>
      <c r="G10" s="24"/>
      <c r="H10" s="85"/>
      <c r="I10" s="85" t="s">
        <v>27</v>
      </c>
      <c r="J10" s="86"/>
      <c r="K10" s="85"/>
      <c r="L10" s="85" t="s">
        <v>27</v>
      </c>
      <c r="M10" s="86"/>
      <c r="N10" s="85"/>
      <c r="O10" s="85" t="s">
        <v>28</v>
      </c>
      <c r="P10" s="85" t="str">
        <f t="shared" si="0"/>
        <v/>
      </c>
      <c r="Q10" s="214"/>
    </row>
    <row r="11" spans="1:17" s="11" customFormat="1" ht="18" customHeight="1" x14ac:dyDescent="0.15">
      <c r="A11" s="272"/>
      <c r="B11" s="159"/>
      <c r="C11" s="23"/>
      <c r="D11" s="23"/>
      <c r="E11" s="84"/>
      <c r="F11" s="85"/>
      <c r="G11" s="24"/>
      <c r="H11" s="85"/>
      <c r="I11" s="85" t="s">
        <v>27</v>
      </c>
      <c r="J11" s="86"/>
      <c r="K11" s="85"/>
      <c r="L11" s="85" t="s">
        <v>27</v>
      </c>
      <c r="M11" s="86"/>
      <c r="N11" s="85"/>
      <c r="O11" s="85" t="s">
        <v>28</v>
      </c>
      <c r="P11" s="85" t="str">
        <f t="shared" si="0"/>
        <v/>
      </c>
      <c r="Q11" s="214"/>
    </row>
    <row r="12" spans="1:17" s="11" customFormat="1" ht="18" customHeight="1" x14ac:dyDescent="0.15">
      <c r="A12" s="272"/>
      <c r="B12" s="159"/>
      <c r="C12" s="23"/>
      <c r="D12" s="23"/>
      <c r="E12" s="84"/>
      <c r="F12" s="85"/>
      <c r="G12" s="24"/>
      <c r="H12" s="85"/>
      <c r="I12" s="85" t="s">
        <v>27</v>
      </c>
      <c r="J12" s="86"/>
      <c r="K12" s="85"/>
      <c r="L12" s="85" t="s">
        <v>27</v>
      </c>
      <c r="M12" s="86"/>
      <c r="N12" s="85"/>
      <c r="O12" s="85" t="s">
        <v>28</v>
      </c>
      <c r="P12" s="85" t="str">
        <f t="shared" si="0"/>
        <v/>
      </c>
      <c r="Q12" s="214"/>
    </row>
    <row r="13" spans="1:17" s="11" customFormat="1" ht="18" customHeight="1" x14ac:dyDescent="0.15">
      <c r="A13" s="272"/>
      <c r="B13" s="159"/>
      <c r="C13" s="23"/>
      <c r="D13" s="23"/>
      <c r="E13" s="84"/>
      <c r="F13" s="85"/>
      <c r="G13" s="24"/>
      <c r="H13" s="85"/>
      <c r="I13" s="85" t="s">
        <v>27</v>
      </c>
      <c r="J13" s="86"/>
      <c r="K13" s="85"/>
      <c r="L13" s="85" t="s">
        <v>27</v>
      </c>
      <c r="M13" s="86"/>
      <c r="N13" s="85"/>
      <c r="O13" s="85" t="s">
        <v>28</v>
      </c>
      <c r="P13" s="85" t="str">
        <f t="shared" si="0"/>
        <v/>
      </c>
      <c r="Q13" s="214"/>
    </row>
    <row r="14" spans="1:17" s="11" customFormat="1" ht="18" customHeight="1" x14ac:dyDescent="0.15">
      <c r="A14" s="272"/>
      <c r="B14" s="159"/>
      <c r="C14" s="23"/>
      <c r="D14" s="23"/>
      <c r="E14" s="84"/>
      <c r="F14" s="85"/>
      <c r="G14" s="24"/>
      <c r="H14" s="85"/>
      <c r="I14" s="85" t="s">
        <v>27</v>
      </c>
      <c r="J14" s="86"/>
      <c r="K14" s="85"/>
      <c r="L14" s="85" t="s">
        <v>27</v>
      </c>
      <c r="M14" s="86"/>
      <c r="N14" s="85"/>
      <c r="O14" s="85" t="s">
        <v>28</v>
      </c>
      <c r="P14" s="85" t="str">
        <f t="shared" si="0"/>
        <v/>
      </c>
      <c r="Q14" s="214"/>
    </row>
    <row r="15" spans="1:17" s="11" customFormat="1" ht="18" customHeight="1" x14ac:dyDescent="0.15">
      <c r="A15" s="272"/>
      <c r="B15" s="159"/>
      <c r="C15" s="23"/>
      <c r="D15" s="23"/>
      <c r="E15" s="84"/>
      <c r="F15" s="85"/>
      <c r="G15" s="24"/>
      <c r="H15" s="85"/>
      <c r="I15" s="85" t="s">
        <v>27</v>
      </c>
      <c r="J15" s="86"/>
      <c r="K15" s="85"/>
      <c r="L15" s="85" t="s">
        <v>27</v>
      </c>
      <c r="M15" s="86"/>
      <c r="N15" s="85"/>
      <c r="O15" s="85" t="s">
        <v>28</v>
      </c>
      <c r="P15" s="85" t="str">
        <f t="shared" si="0"/>
        <v/>
      </c>
      <c r="Q15" s="214"/>
    </row>
    <row r="16" spans="1:17" s="11" customFormat="1" ht="18" customHeight="1" x14ac:dyDescent="0.15">
      <c r="A16" s="272"/>
      <c r="B16" s="159"/>
      <c r="C16" s="23"/>
      <c r="D16" s="23"/>
      <c r="E16" s="84"/>
      <c r="F16" s="85"/>
      <c r="G16" s="24"/>
      <c r="H16" s="85"/>
      <c r="I16" s="85" t="s">
        <v>27</v>
      </c>
      <c r="J16" s="86"/>
      <c r="K16" s="85"/>
      <c r="L16" s="85" t="s">
        <v>27</v>
      </c>
      <c r="M16" s="86"/>
      <c r="N16" s="85"/>
      <c r="O16" s="85" t="s">
        <v>28</v>
      </c>
      <c r="P16" s="85" t="str">
        <f t="shared" si="0"/>
        <v/>
      </c>
      <c r="Q16" s="214"/>
    </row>
    <row r="17" spans="1:17" s="11" customFormat="1" ht="18" customHeight="1" x14ac:dyDescent="0.15">
      <c r="A17" s="272"/>
      <c r="B17" s="159"/>
      <c r="C17" s="23"/>
      <c r="D17" s="23"/>
      <c r="E17" s="84"/>
      <c r="F17" s="85"/>
      <c r="G17" s="24"/>
      <c r="H17" s="85"/>
      <c r="I17" s="85" t="s">
        <v>27</v>
      </c>
      <c r="J17" s="86"/>
      <c r="K17" s="85"/>
      <c r="L17" s="85" t="s">
        <v>27</v>
      </c>
      <c r="M17" s="86"/>
      <c r="N17" s="85"/>
      <c r="O17" s="85" t="s">
        <v>28</v>
      </c>
      <c r="P17" s="85" t="str">
        <f t="shared" si="0"/>
        <v/>
      </c>
      <c r="Q17" s="214"/>
    </row>
    <row r="18" spans="1:17" s="11" customFormat="1" ht="18" customHeight="1" x14ac:dyDescent="0.15">
      <c r="A18" s="272"/>
      <c r="B18" s="159"/>
      <c r="C18" s="23"/>
      <c r="D18" s="23"/>
      <c r="E18" s="84"/>
      <c r="F18" s="85"/>
      <c r="G18" s="24"/>
      <c r="H18" s="85"/>
      <c r="I18" s="85" t="s">
        <v>27</v>
      </c>
      <c r="J18" s="86"/>
      <c r="K18" s="85"/>
      <c r="L18" s="85" t="s">
        <v>27</v>
      </c>
      <c r="M18" s="86"/>
      <c r="N18" s="85"/>
      <c r="O18" s="85" t="s">
        <v>28</v>
      </c>
      <c r="P18" s="85" t="str">
        <f t="shared" si="0"/>
        <v/>
      </c>
      <c r="Q18" s="214"/>
    </row>
    <row r="19" spans="1:17" s="11" customFormat="1" ht="18" customHeight="1" x14ac:dyDescent="0.15">
      <c r="A19" s="272"/>
      <c r="B19" s="159"/>
      <c r="C19" s="23"/>
      <c r="D19" s="23"/>
      <c r="E19" s="84"/>
      <c r="F19" s="85"/>
      <c r="G19" s="24"/>
      <c r="H19" s="85"/>
      <c r="I19" s="85" t="s">
        <v>27</v>
      </c>
      <c r="J19" s="86"/>
      <c r="K19" s="85"/>
      <c r="L19" s="85" t="s">
        <v>27</v>
      </c>
      <c r="M19" s="86"/>
      <c r="N19" s="85"/>
      <c r="O19" s="85" t="s">
        <v>28</v>
      </c>
      <c r="P19" s="85" t="str">
        <f t="shared" si="0"/>
        <v/>
      </c>
      <c r="Q19" s="214"/>
    </row>
    <row r="20" spans="1:17" s="11" customFormat="1" ht="18" customHeight="1" x14ac:dyDescent="0.15">
      <c r="A20" s="272"/>
      <c r="B20" s="159"/>
      <c r="C20" s="23"/>
      <c r="D20" s="23"/>
      <c r="E20" s="84"/>
      <c r="F20" s="85"/>
      <c r="G20" s="24"/>
      <c r="H20" s="85"/>
      <c r="I20" s="85" t="s">
        <v>27</v>
      </c>
      <c r="J20" s="86"/>
      <c r="K20" s="85"/>
      <c r="L20" s="85" t="s">
        <v>27</v>
      </c>
      <c r="M20" s="86"/>
      <c r="N20" s="85"/>
      <c r="O20" s="85" t="s">
        <v>28</v>
      </c>
      <c r="P20" s="85" t="str">
        <f t="shared" si="0"/>
        <v/>
      </c>
      <c r="Q20" s="214"/>
    </row>
    <row r="21" spans="1:17" s="11" customFormat="1" ht="18" customHeight="1" x14ac:dyDescent="0.15">
      <c r="A21" s="272"/>
      <c r="B21" s="159"/>
      <c r="C21" s="23"/>
      <c r="D21" s="23"/>
      <c r="E21" s="84"/>
      <c r="F21" s="85"/>
      <c r="G21" s="24"/>
      <c r="H21" s="85"/>
      <c r="I21" s="85" t="s">
        <v>27</v>
      </c>
      <c r="J21" s="86"/>
      <c r="K21" s="85"/>
      <c r="L21" s="85" t="s">
        <v>27</v>
      </c>
      <c r="M21" s="86"/>
      <c r="N21" s="85"/>
      <c r="O21" s="85" t="s">
        <v>28</v>
      </c>
      <c r="P21" s="85" t="str">
        <f t="shared" si="0"/>
        <v/>
      </c>
      <c r="Q21" s="214"/>
    </row>
    <row r="22" spans="1:17" s="11" customFormat="1" ht="18" customHeight="1" x14ac:dyDescent="0.15">
      <c r="A22" s="272"/>
      <c r="B22" s="159"/>
      <c r="C22" s="23"/>
      <c r="D22" s="23"/>
      <c r="E22" s="84"/>
      <c r="F22" s="85"/>
      <c r="G22" s="24"/>
      <c r="H22" s="85"/>
      <c r="I22" s="85" t="s">
        <v>27</v>
      </c>
      <c r="J22" s="86"/>
      <c r="K22" s="85"/>
      <c r="L22" s="85" t="s">
        <v>27</v>
      </c>
      <c r="M22" s="86"/>
      <c r="N22" s="85"/>
      <c r="O22" s="85" t="s">
        <v>28</v>
      </c>
      <c r="P22" s="85" t="str">
        <f t="shared" si="0"/>
        <v/>
      </c>
      <c r="Q22" s="214"/>
    </row>
    <row r="23" spans="1:17" s="11" customFormat="1" ht="18" customHeight="1" x14ac:dyDescent="0.15">
      <c r="A23" s="272"/>
      <c r="B23" s="159"/>
      <c r="C23" s="23"/>
      <c r="D23" s="23"/>
      <c r="E23" s="84"/>
      <c r="F23" s="85"/>
      <c r="G23" s="24"/>
      <c r="H23" s="85"/>
      <c r="I23" s="85" t="s">
        <v>27</v>
      </c>
      <c r="J23" s="86"/>
      <c r="K23" s="85"/>
      <c r="L23" s="85" t="s">
        <v>27</v>
      </c>
      <c r="M23" s="86"/>
      <c r="N23" s="85"/>
      <c r="O23" s="85" t="s">
        <v>28</v>
      </c>
      <c r="P23" s="85" t="str">
        <f t="shared" si="0"/>
        <v/>
      </c>
      <c r="Q23" s="214"/>
    </row>
    <row r="24" spans="1:17" s="11" customFormat="1" ht="18" customHeight="1" x14ac:dyDescent="0.15">
      <c r="A24" s="272"/>
      <c r="B24" s="159"/>
      <c r="C24" s="23"/>
      <c r="D24" s="23"/>
      <c r="E24" s="84"/>
      <c r="F24" s="85"/>
      <c r="G24" s="24"/>
      <c r="H24" s="85"/>
      <c r="I24" s="85" t="s">
        <v>27</v>
      </c>
      <c r="J24" s="86"/>
      <c r="K24" s="85"/>
      <c r="L24" s="85" t="s">
        <v>27</v>
      </c>
      <c r="M24" s="86"/>
      <c r="N24" s="85"/>
      <c r="O24" s="85" t="s">
        <v>28</v>
      </c>
      <c r="P24" s="85" t="str">
        <f t="shared" si="0"/>
        <v/>
      </c>
      <c r="Q24" s="214"/>
    </row>
    <row r="25" spans="1:17" s="11" customFormat="1" ht="18" customHeight="1" x14ac:dyDescent="0.15">
      <c r="A25" s="272"/>
      <c r="B25" s="159"/>
      <c r="C25" s="23"/>
      <c r="D25" s="23"/>
      <c r="E25" s="84"/>
      <c r="F25" s="85"/>
      <c r="G25" s="24"/>
      <c r="H25" s="85"/>
      <c r="I25" s="85" t="s">
        <v>27</v>
      </c>
      <c r="J25" s="86"/>
      <c r="K25" s="85"/>
      <c r="L25" s="85" t="s">
        <v>27</v>
      </c>
      <c r="M25" s="86"/>
      <c r="N25" s="85"/>
      <c r="O25" s="85" t="s">
        <v>28</v>
      </c>
      <c r="P25" s="85" t="str">
        <f t="shared" si="0"/>
        <v/>
      </c>
      <c r="Q25" s="214"/>
    </row>
    <row r="26" spans="1:17" s="11" customFormat="1" ht="18" customHeight="1" x14ac:dyDescent="0.15">
      <c r="A26" s="272"/>
      <c r="B26" s="159"/>
      <c r="C26" s="23"/>
      <c r="D26" s="23"/>
      <c r="E26" s="84"/>
      <c r="F26" s="85"/>
      <c r="G26" s="24"/>
      <c r="H26" s="85"/>
      <c r="I26" s="85" t="s">
        <v>27</v>
      </c>
      <c r="J26" s="86"/>
      <c r="K26" s="85"/>
      <c r="L26" s="85" t="s">
        <v>27</v>
      </c>
      <c r="M26" s="86"/>
      <c r="N26" s="85"/>
      <c r="O26" s="85" t="s">
        <v>28</v>
      </c>
      <c r="P26" s="85" t="str">
        <f t="shared" si="0"/>
        <v/>
      </c>
      <c r="Q26" s="214"/>
    </row>
    <row r="27" spans="1:17" s="11" customFormat="1" ht="18" customHeight="1" x14ac:dyDescent="0.15">
      <c r="A27" s="272"/>
      <c r="B27" s="159"/>
      <c r="C27" s="23"/>
      <c r="D27" s="23"/>
      <c r="E27" s="84"/>
      <c r="F27" s="85"/>
      <c r="G27" s="24"/>
      <c r="H27" s="85"/>
      <c r="I27" s="85" t="s">
        <v>27</v>
      </c>
      <c r="J27" s="86"/>
      <c r="K27" s="85"/>
      <c r="L27" s="85" t="s">
        <v>27</v>
      </c>
      <c r="M27" s="86"/>
      <c r="N27" s="85"/>
      <c r="O27" s="85" t="s">
        <v>28</v>
      </c>
      <c r="P27" s="85" t="str">
        <f t="shared" si="0"/>
        <v/>
      </c>
      <c r="Q27" s="214"/>
    </row>
    <row r="28" spans="1:17" s="11" customFormat="1" ht="18" customHeight="1" x14ac:dyDescent="0.15">
      <c r="A28" s="272"/>
      <c r="B28" s="159"/>
      <c r="C28" s="23"/>
      <c r="D28" s="23"/>
      <c r="E28" s="84"/>
      <c r="F28" s="85"/>
      <c r="G28" s="24"/>
      <c r="H28" s="85"/>
      <c r="I28" s="85" t="s">
        <v>27</v>
      </c>
      <c r="J28" s="86"/>
      <c r="K28" s="85"/>
      <c r="L28" s="85" t="s">
        <v>27</v>
      </c>
      <c r="M28" s="86"/>
      <c r="N28" s="85"/>
      <c r="O28" s="85" t="s">
        <v>28</v>
      </c>
      <c r="P28" s="85" t="str">
        <f t="shared" si="0"/>
        <v/>
      </c>
      <c r="Q28" s="214"/>
    </row>
    <row r="29" spans="1:17" s="11" customFormat="1" ht="18" customHeight="1" x14ac:dyDescent="0.15">
      <c r="A29" s="272"/>
      <c r="B29" s="159"/>
      <c r="C29" s="23"/>
      <c r="D29" s="23"/>
      <c r="E29" s="84"/>
      <c r="F29" s="85"/>
      <c r="G29" s="24"/>
      <c r="H29" s="85"/>
      <c r="I29" s="85" t="s">
        <v>27</v>
      </c>
      <c r="J29" s="86"/>
      <c r="K29" s="85"/>
      <c r="L29" s="85" t="s">
        <v>27</v>
      </c>
      <c r="M29" s="86"/>
      <c r="N29" s="85"/>
      <c r="O29" s="85" t="s">
        <v>28</v>
      </c>
      <c r="P29" s="85" t="str">
        <f t="shared" si="0"/>
        <v/>
      </c>
      <c r="Q29" s="214"/>
    </row>
    <row r="30" spans="1:17" s="11" customFormat="1" ht="18" customHeight="1" x14ac:dyDescent="0.15">
      <c r="A30" s="272"/>
      <c r="B30" s="159"/>
      <c r="C30" s="23"/>
      <c r="D30" s="23"/>
      <c r="E30" s="84"/>
      <c r="F30" s="85"/>
      <c r="G30" s="24"/>
      <c r="H30" s="85"/>
      <c r="I30" s="85" t="s">
        <v>27</v>
      </c>
      <c r="J30" s="86"/>
      <c r="K30" s="85"/>
      <c r="L30" s="85" t="s">
        <v>27</v>
      </c>
      <c r="M30" s="86"/>
      <c r="N30" s="85"/>
      <c r="O30" s="85" t="s">
        <v>28</v>
      </c>
      <c r="P30" s="85" t="str">
        <f t="shared" si="0"/>
        <v/>
      </c>
      <c r="Q30" s="214"/>
    </row>
    <row r="31" spans="1:17" s="11" customFormat="1" ht="18" customHeight="1" x14ac:dyDescent="0.15">
      <c r="A31" s="272"/>
      <c r="B31" s="159"/>
      <c r="C31" s="23"/>
      <c r="D31" s="23"/>
      <c r="E31" s="84"/>
      <c r="F31" s="85"/>
      <c r="G31" s="24"/>
      <c r="H31" s="85"/>
      <c r="I31" s="85" t="s">
        <v>27</v>
      </c>
      <c r="J31" s="86"/>
      <c r="K31" s="85"/>
      <c r="L31" s="85" t="s">
        <v>27</v>
      </c>
      <c r="M31" s="86"/>
      <c r="N31" s="85"/>
      <c r="O31" s="85" t="s">
        <v>28</v>
      </c>
      <c r="P31" s="85" t="str">
        <f t="shared" si="0"/>
        <v/>
      </c>
      <c r="Q31" s="214"/>
    </row>
    <row r="32" spans="1:17" s="11" customFormat="1" ht="18" customHeight="1" x14ac:dyDescent="0.15">
      <c r="A32" s="272"/>
      <c r="B32" s="159"/>
      <c r="C32" s="23"/>
      <c r="D32" s="23"/>
      <c r="E32" s="84"/>
      <c r="F32" s="85"/>
      <c r="G32" s="24"/>
      <c r="H32" s="85"/>
      <c r="I32" s="85" t="s">
        <v>27</v>
      </c>
      <c r="J32" s="86"/>
      <c r="K32" s="85"/>
      <c r="L32" s="85" t="s">
        <v>27</v>
      </c>
      <c r="M32" s="86"/>
      <c r="N32" s="85"/>
      <c r="O32" s="85" t="s">
        <v>28</v>
      </c>
      <c r="P32" s="85" t="str">
        <f t="shared" si="0"/>
        <v/>
      </c>
      <c r="Q32" s="214"/>
    </row>
    <row r="33" spans="1:17" s="11" customFormat="1" ht="18" customHeight="1" thickBot="1" x14ac:dyDescent="0.2">
      <c r="A33" s="272"/>
      <c r="B33" s="159"/>
      <c r="C33" s="23"/>
      <c r="D33" s="23"/>
      <c r="E33" s="84"/>
      <c r="F33" s="85"/>
      <c r="G33" s="24"/>
      <c r="H33" s="85"/>
      <c r="I33" s="85" t="s">
        <v>27</v>
      </c>
      <c r="J33" s="86"/>
      <c r="K33" s="85"/>
      <c r="L33" s="85" t="s">
        <v>27</v>
      </c>
      <c r="M33" s="86"/>
      <c r="N33" s="85"/>
      <c r="O33" s="85" t="s">
        <v>28</v>
      </c>
      <c r="P33" s="85" t="str">
        <f t="shared" si="0"/>
        <v/>
      </c>
      <c r="Q33" s="214"/>
    </row>
    <row r="34" spans="1:17" s="11" customFormat="1" ht="18" customHeight="1" thickBot="1" x14ac:dyDescent="0.2">
      <c r="A34" s="415"/>
      <c r="B34" s="416" t="s">
        <v>189</v>
      </c>
      <c r="C34" s="417"/>
      <c r="D34" s="418"/>
      <c r="E34" s="186">
        <f>SUM(E8:E33)</f>
        <v>0</v>
      </c>
      <c r="F34" s="265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7"/>
    </row>
    <row r="35" spans="1:17" s="11" customFormat="1" ht="18" customHeight="1" x14ac:dyDescent="0.15">
      <c r="A35" s="272"/>
      <c r="B35" s="159"/>
      <c r="C35" s="23"/>
      <c r="D35" s="23"/>
      <c r="E35" s="84"/>
      <c r="F35" s="85"/>
      <c r="G35" s="24"/>
      <c r="H35" s="85"/>
      <c r="I35" s="85" t="s">
        <v>27</v>
      </c>
      <c r="J35" s="86"/>
      <c r="K35" s="85"/>
      <c r="L35" s="85" t="s">
        <v>27</v>
      </c>
      <c r="M35" s="86"/>
      <c r="N35" s="85"/>
      <c r="O35" s="85" t="s">
        <v>28</v>
      </c>
      <c r="P35" s="85" t="str">
        <f t="shared" si="0"/>
        <v/>
      </c>
      <c r="Q35" s="214"/>
    </row>
    <row r="36" spans="1:17" s="11" customFormat="1" ht="18" customHeight="1" x14ac:dyDescent="0.15">
      <c r="A36" s="272"/>
      <c r="B36" s="159"/>
      <c r="C36" s="23"/>
      <c r="D36" s="23"/>
      <c r="E36" s="84"/>
      <c r="F36" s="85"/>
      <c r="G36" s="24"/>
      <c r="H36" s="85"/>
      <c r="I36" s="85" t="s">
        <v>27</v>
      </c>
      <c r="J36" s="86"/>
      <c r="K36" s="85"/>
      <c r="L36" s="85" t="s">
        <v>27</v>
      </c>
      <c r="M36" s="86"/>
      <c r="N36" s="85"/>
      <c r="O36" s="85" t="s">
        <v>28</v>
      </c>
      <c r="P36" s="85" t="str">
        <f t="shared" si="0"/>
        <v/>
      </c>
      <c r="Q36" s="214"/>
    </row>
    <row r="37" spans="1:17" s="11" customFormat="1" ht="18" customHeight="1" x14ac:dyDescent="0.15">
      <c r="A37" s="272"/>
      <c r="B37" s="159"/>
      <c r="C37" s="23"/>
      <c r="D37" s="23"/>
      <c r="E37" s="84"/>
      <c r="F37" s="85"/>
      <c r="G37" s="24"/>
      <c r="H37" s="85"/>
      <c r="I37" s="85" t="s">
        <v>27</v>
      </c>
      <c r="J37" s="86"/>
      <c r="K37" s="85"/>
      <c r="L37" s="85" t="s">
        <v>27</v>
      </c>
      <c r="M37" s="86"/>
      <c r="N37" s="85"/>
      <c r="O37" s="85" t="s">
        <v>28</v>
      </c>
      <c r="P37" s="85" t="str">
        <f t="shared" si="0"/>
        <v/>
      </c>
      <c r="Q37" s="214"/>
    </row>
    <row r="38" spans="1:17" s="11" customFormat="1" ht="18" customHeight="1" x14ac:dyDescent="0.15">
      <c r="A38" s="272"/>
      <c r="B38" s="159"/>
      <c r="C38" s="23"/>
      <c r="D38" s="23"/>
      <c r="E38" s="84"/>
      <c r="F38" s="85"/>
      <c r="G38" s="24"/>
      <c r="H38" s="85"/>
      <c r="I38" s="85" t="s">
        <v>27</v>
      </c>
      <c r="J38" s="86"/>
      <c r="K38" s="85"/>
      <c r="L38" s="85" t="s">
        <v>27</v>
      </c>
      <c r="M38" s="86"/>
      <c r="N38" s="85"/>
      <c r="O38" s="85" t="s">
        <v>28</v>
      </c>
      <c r="P38" s="85" t="str">
        <f t="shared" si="0"/>
        <v/>
      </c>
      <c r="Q38" s="214"/>
    </row>
    <row r="39" spans="1:17" s="11" customFormat="1" ht="18" customHeight="1" x14ac:dyDescent="0.15">
      <c r="A39" s="272"/>
      <c r="B39" s="159"/>
      <c r="C39" s="23"/>
      <c r="D39" s="23"/>
      <c r="E39" s="84"/>
      <c r="F39" s="85"/>
      <c r="G39" s="24"/>
      <c r="H39" s="85"/>
      <c r="I39" s="85" t="s">
        <v>27</v>
      </c>
      <c r="J39" s="86"/>
      <c r="K39" s="85"/>
      <c r="L39" s="85" t="s">
        <v>27</v>
      </c>
      <c r="M39" s="86"/>
      <c r="N39" s="85"/>
      <c r="O39" s="85" t="s">
        <v>28</v>
      </c>
      <c r="P39" s="85" t="str">
        <f t="shared" ref="P39:P58" si="1">IF(F39="","",IF(J39="",H39,IF(M39="",H39*J39,H39*J39*M39)))</f>
        <v/>
      </c>
      <c r="Q39" s="214"/>
    </row>
    <row r="40" spans="1:17" s="11" customFormat="1" ht="18" customHeight="1" x14ac:dyDescent="0.15">
      <c r="A40" s="272"/>
      <c r="B40" s="159"/>
      <c r="C40" s="23"/>
      <c r="D40" s="23"/>
      <c r="E40" s="84"/>
      <c r="F40" s="85"/>
      <c r="G40" s="24"/>
      <c r="H40" s="85"/>
      <c r="I40" s="85" t="s">
        <v>27</v>
      </c>
      <c r="J40" s="86"/>
      <c r="K40" s="85"/>
      <c r="L40" s="85" t="s">
        <v>27</v>
      </c>
      <c r="M40" s="86"/>
      <c r="N40" s="85"/>
      <c r="O40" s="85" t="s">
        <v>28</v>
      </c>
      <c r="P40" s="85" t="str">
        <f t="shared" si="1"/>
        <v/>
      </c>
      <c r="Q40" s="214"/>
    </row>
    <row r="41" spans="1:17" s="11" customFormat="1" ht="18" customHeight="1" x14ac:dyDescent="0.15">
      <c r="A41" s="272"/>
      <c r="B41" s="159"/>
      <c r="C41" s="23"/>
      <c r="D41" s="23"/>
      <c r="E41" s="84"/>
      <c r="F41" s="85"/>
      <c r="G41" s="24"/>
      <c r="H41" s="85"/>
      <c r="I41" s="85" t="s">
        <v>27</v>
      </c>
      <c r="J41" s="86"/>
      <c r="K41" s="85"/>
      <c r="L41" s="85" t="s">
        <v>27</v>
      </c>
      <c r="M41" s="86"/>
      <c r="N41" s="85"/>
      <c r="O41" s="85" t="s">
        <v>28</v>
      </c>
      <c r="P41" s="85" t="str">
        <f t="shared" si="1"/>
        <v/>
      </c>
      <c r="Q41" s="214"/>
    </row>
    <row r="42" spans="1:17" s="11" customFormat="1" ht="18" customHeight="1" x14ac:dyDescent="0.15">
      <c r="A42" s="272"/>
      <c r="B42" s="159"/>
      <c r="C42" s="23"/>
      <c r="D42" s="23"/>
      <c r="E42" s="84"/>
      <c r="F42" s="85"/>
      <c r="G42" s="24"/>
      <c r="H42" s="85"/>
      <c r="I42" s="85" t="s">
        <v>27</v>
      </c>
      <c r="J42" s="86"/>
      <c r="K42" s="85"/>
      <c r="L42" s="85" t="s">
        <v>27</v>
      </c>
      <c r="M42" s="86"/>
      <c r="N42" s="85"/>
      <c r="O42" s="85" t="s">
        <v>28</v>
      </c>
      <c r="P42" s="85" t="str">
        <f t="shared" si="1"/>
        <v/>
      </c>
      <c r="Q42" s="214"/>
    </row>
    <row r="43" spans="1:17" s="11" customFormat="1" ht="18" customHeight="1" x14ac:dyDescent="0.15">
      <c r="A43" s="272"/>
      <c r="B43" s="159"/>
      <c r="C43" s="23"/>
      <c r="D43" s="23"/>
      <c r="E43" s="84"/>
      <c r="F43" s="85"/>
      <c r="G43" s="24"/>
      <c r="H43" s="85"/>
      <c r="I43" s="85" t="s">
        <v>27</v>
      </c>
      <c r="J43" s="86"/>
      <c r="K43" s="85"/>
      <c r="L43" s="85" t="s">
        <v>27</v>
      </c>
      <c r="M43" s="86"/>
      <c r="N43" s="85"/>
      <c r="O43" s="85" t="s">
        <v>28</v>
      </c>
      <c r="P43" s="85" t="str">
        <f t="shared" si="1"/>
        <v/>
      </c>
      <c r="Q43" s="214"/>
    </row>
    <row r="44" spans="1:17" s="11" customFormat="1" ht="18" customHeight="1" x14ac:dyDescent="0.15">
      <c r="A44" s="272"/>
      <c r="B44" s="159"/>
      <c r="C44" s="23"/>
      <c r="D44" s="23"/>
      <c r="E44" s="84"/>
      <c r="F44" s="85"/>
      <c r="G44" s="24"/>
      <c r="H44" s="85"/>
      <c r="I44" s="85" t="s">
        <v>27</v>
      </c>
      <c r="J44" s="86"/>
      <c r="K44" s="85"/>
      <c r="L44" s="85" t="s">
        <v>27</v>
      </c>
      <c r="M44" s="86"/>
      <c r="N44" s="85"/>
      <c r="O44" s="85" t="s">
        <v>28</v>
      </c>
      <c r="P44" s="85" t="str">
        <f t="shared" si="1"/>
        <v/>
      </c>
      <c r="Q44" s="214"/>
    </row>
    <row r="45" spans="1:17" s="11" customFormat="1" ht="18" customHeight="1" x14ac:dyDescent="0.15">
      <c r="A45" s="272"/>
      <c r="B45" s="159"/>
      <c r="C45" s="23"/>
      <c r="D45" s="23"/>
      <c r="E45" s="84"/>
      <c r="F45" s="85"/>
      <c r="G45" s="25"/>
      <c r="H45" s="85"/>
      <c r="I45" s="85" t="s">
        <v>27</v>
      </c>
      <c r="J45" s="86"/>
      <c r="K45" s="85"/>
      <c r="L45" s="85" t="s">
        <v>27</v>
      </c>
      <c r="M45" s="86"/>
      <c r="N45" s="85"/>
      <c r="O45" s="85" t="s">
        <v>28</v>
      </c>
      <c r="P45" s="85" t="str">
        <f t="shared" si="1"/>
        <v/>
      </c>
      <c r="Q45" s="214"/>
    </row>
    <row r="46" spans="1:17" s="11" customFormat="1" ht="18" customHeight="1" x14ac:dyDescent="0.15">
      <c r="A46" s="272"/>
      <c r="B46" s="159"/>
      <c r="C46" s="23"/>
      <c r="D46" s="23"/>
      <c r="E46" s="84"/>
      <c r="F46" s="85"/>
      <c r="G46" s="24"/>
      <c r="H46" s="85"/>
      <c r="I46" s="85" t="s">
        <v>27</v>
      </c>
      <c r="J46" s="86"/>
      <c r="K46" s="85"/>
      <c r="L46" s="85" t="s">
        <v>27</v>
      </c>
      <c r="M46" s="86"/>
      <c r="N46" s="85"/>
      <c r="O46" s="85" t="s">
        <v>28</v>
      </c>
      <c r="P46" s="85" t="str">
        <f t="shared" si="1"/>
        <v/>
      </c>
      <c r="Q46" s="214"/>
    </row>
    <row r="47" spans="1:17" s="11" customFormat="1" ht="18" customHeight="1" x14ac:dyDescent="0.15">
      <c r="A47" s="272"/>
      <c r="B47" s="159"/>
      <c r="C47" s="23"/>
      <c r="D47" s="23"/>
      <c r="E47" s="84"/>
      <c r="F47" s="85"/>
      <c r="G47" s="24"/>
      <c r="H47" s="85"/>
      <c r="I47" s="85" t="s">
        <v>27</v>
      </c>
      <c r="J47" s="86"/>
      <c r="K47" s="85"/>
      <c r="L47" s="85" t="s">
        <v>27</v>
      </c>
      <c r="M47" s="86"/>
      <c r="N47" s="85"/>
      <c r="O47" s="85" t="s">
        <v>28</v>
      </c>
      <c r="P47" s="85" t="str">
        <f t="shared" si="1"/>
        <v/>
      </c>
      <c r="Q47" s="214"/>
    </row>
    <row r="48" spans="1:17" s="11" customFormat="1" ht="18" customHeight="1" x14ac:dyDescent="0.15">
      <c r="A48" s="272"/>
      <c r="B48" s="159"/>
      <c r="C48" s="23"/>
      <c r="D48" s="23"/>
      <c r="E48" s="84"/>
      <c r="F48" s="85"/>
      <c r="G48" s="24"/>
      <c r="H48" s="85"/>
      <c r="I48" s="85" t="s">
        <v>27</v>
      </c>
      <c r="J48" s="86"/>
      <c r="K48" s="85"/>
      <c r="L48" s="85" t="s">
        <v>27</v>
      </c>
      <c r="M48" s="86"/>
      <c r="N48" s="85"/>
      <c r="O48" s="85" t="s">
        <v>28</v>
      </c>
      <c r="P48" s="85" t="str">
        <f t="shared" si="1"/>
        <v/>
      </c>
      <c r="Q48" s="214"/>
    </row>
    <row r="49" spans="1:17" s="11" customFormat="1" ht="18" customHeight="1" x14ac:dyDescent="0.15">
      <c r="A49" s="272"/>
      <c r="B49" s="159"/>
      <c r="C49" s="23"/>
      <c r="D49" s="23"/>
      <c r="E49" s="84"/>
      <c r="F49" s="85"/>
      <c r="G49" s="25"/>
      <c r="H49" s="85"/>
      <c r="I49" s="85" t="s">
        <v>27</v>
      </c>
      <c r="J49" s="86"/>
      <c r="K49" s="85"/>
      <c r="L49" s="85" t="s">
        <v>27</v>
      </c>
      <c r="M49" s="86"/>
      <c r="N49" s="85"/>
      <c r="O49" s="85" t="s">
        <v>28</v>
      </c>
      <c r="P49" s="85" t="str">
        <f t="shared" si="1"/>
        <v/>
      </c>
      <c r="Q49" s="214"/>
    </row>
    <row r="50" spans="1:17" s="11" customFormat="1" ht="18" customHeight="1" x14ac:dyDescent="0.15">
      <c r="A50" s="272"/>
      <c r="B50" s="159"/>
      <c r="C50" s="23"/>
      <c r="D50" s="23"/>
      <c r="E50" s="84"/>
      <c r="F50" s="85"/>
      <c r="G50" s="24"/>
      <c r="H50" s="85"/>
      <c r="I50" s="85" t="s">
        <v>27</v>
      </c>
      <c r="J50" s="86"/>
      <c r="K50" s="85"/>
      <c r="L50" s="85" t="s">
        <v>27</v>
      </c>
      <c r="M50" s="86"/>
      <c r="N50" s="85"/>
      <c r="O50" s="85" t="s">
        <v>28</v>
      </c>
      <c r="P50" s="85" t="str">
        <f t="shared" si="1"/>
        <v/>
      </c>
      <c r="Q50" s="214"/>
    </row>
    <row r="51" spans="1:17" s="11" customFormat="1" ht="18" customHeight="1" x14ac:dyDescent="0.15">
      <c r="A51" s="272"/>
      <c r="B51" s="159"/>
      <c r="C51" s="23"/>
      <c r="D51" s="23"/>
      <c r="E51" s="84"/>
      <c r="F51" s="85"/>
      <c r="G51" s="24"/>
      <c r="H51" s="85"/>
      <c r="I51" s="85" t="s">
        <v>27</v>
      </c>
      <c r="J51" s="86"/>
      <c r="K51" s="85"/>
      <c r="L51" s="85" t="s">
        <v>27</v>
      </c>
      <c r="M51" s="86"/>
      <c r="N51" s="85"/>
      <c r="O51" s="85" t="s">
        <v>28</v>
      </c>
      <c r="P51" s="85" t="str">
        <f t="shared" si="1"/>
        <v/>
      </c>
      <c r="Q51" s="214"/>
    </row>
    <row r="52" spans="1:17" s="11" customFormat="1" ht="18" customHeight="1" x14ac:dyDescent="0.15">
      <c r="A52" s="272"/>
      <c r="B52" s="159"/>
      <c r="C52" s="23"/>
      <c r="D52" s="23"/>
      <c r="E52" s="84"/>
      <c r="F52" s="85"/>
      <c r="G52" s="24"/>
      <c r="H52" s="85"/>
      <c r="I52" s="85" t="s">
        <v>27</v>
      </c>
      <c r="J52" s="86"/>
      <c r="K52" s="85"/>
      <c r="L52" s="85" t="s">
        <v>27</v>
      </c>
      <c r="M52" s="86"/>
      <c r="N52" s="85"/>
      <c r="O52" s="85" t="s">
        <v>28</v>
      </c>
      <c r="P52" s="85" t="str">
        <f t="shared" si="1"/>
        <v/>
      </c>
      <c r="Q52" s="214"/>
    </row>
    <row r="53" spans="1:17" s="11" customFormat="1" ht="18" customHeight="1" x14ac:dyDescent="0.15">
      <c r="A53" s="272"/>
      <c r="B53" s="159"/>
      <c r="C53" s="23"/>
      <c r="D53" s="23"/>
      <c r="E53" s="84"/>
      <c r="F53" s="85"/>
      <c r="G53" s="24"/>
      <c r="H53" s="85"/>
      <c r="I53" s="85" t="s">
        <v>27</v>
      </c>
      <c r="J53" s="86"/>
      <c r="K53" s="85"/>
      <c r="L53" s="85" t="s">
        <v>27</v>
      </c>
      <c r="M53" s="86"/>
      <c r="N53" s="85"/>
      <c r="O53" s="85" t="s">
        <v>28</v>
      </c>
      <c r="P53" s="85" t="str">
        <f t="shared" si="1"/>
        <v/>
      </c>
      <c r="Q53" s="214"/>
    </row>
    <row r="54" spans="1:17" s="11" customFormat="1" ht="18" customHeight="1" x14ac:dyDescent="0.15">
      <c r="A54" s="272"/>
      <c r="B54" s="159"/>
      <c r="C54" s="23"/>
      <c r="D54" s="23"/>
      <c r="E54" s="84"/>
      <c r="F54" s="85"/>
      <c r="G54" s="24"/>
      <c r="H54" s="85"/>
      <c r="I54" s="85" t="s">
        <v>27</v>
      </c>
      <c r="J54" s="86"/>
      <c r="K54" s="85"/>
      <c r="L54" s="85" t="s">
        <v>27</v>
      </c>
      <c r="M54" s="86"/>
      <c r="N54" s="85"/>
      <c r="O54" s="85" t="s">
        <v>28</v>
      </c>
      <c r="P54" s="85" t="str">
        <f t="shared" si="1"/>
        <v/>
      </c>
      <c r="Q54" s="214"/>
    </row>
    <row r="55" spans="1:17" s="11" customFormat="1" ht="18" customHeight="1" x14ac:dyDescent="0.15">
      <c r="A55" s="272"/>
      <c r="B55" s="159"/>
      <c r="C55" s="23"/>
      <c r="D55" s="23"/>
      <c r="E55" s="84"/>
      <c r="F55" s="85"/>
      <c r="G55" s="24"/>
      <c r="H55" s="85"/>
      <c r="I55" s="85" t="s">
        <v>27</v>
      </c>
      <c r="J55" s="86"/>
      <c r="K55" s="85"/>
      <c r="L55" s="85" t="s">
        <v>27</v>
      </c>
      <c r="M55" s="86"/>
      <c r="N55" s="85"/>
      <c r="O55" s="85" t="s">
        <v>28</v>
      </c>
      <c r="P55" s="85" t="str">
        <f t="shared" si="1"/>
        <v/>
      </c>
      <c r="Q55" s="214"/>
    </row>
    <row r="56" spans="1:17" s="11" customFormat="1" ht="18" customHeight="1" x14ac:dyDescent="0.15">
      <c r="A56" s="272"/>
      <c r="B56" s="159"/>
      <c r="C56" s="23"/>
      <c r="D56" s="23"/>
      <c r="E56" s="84"/>
      <c r="F56" s="85"/>
      <c r="G56" s="24"/>
      <c r="H56" s="85"/>
      <c r="I56" s="85" t="s">
        <v>27</v>
      </c>
      <c r="J56" s="86"/>
      <c r="K56" s="85"/>
      <c r="L56" s="85" t="s">
        <v>27</v>
      </c>
      <c r="M56" s="86"/>
      <c r="N56" s="85"/>
      <c r="O56" s="85" t="s">
        <v>28</v>
      </c>
      <c r="P56" s="85" t="str">
        <f t="shared" si="1"/>
        <v/>
      </c>
      <c r="Q56" s="214"/>
    </row>
    <row r="57" spans="1:17" s="11" customFormat="1" ht="18" customHeight="1" x14ac:dyDescent="0.15">
      <c r="A57" s="272"/>
      <c r="B57" s="159"/>
      <c r="C57" s="23"/>
      <c r="D57" s="23"/>
      <c r="E57" s="84"/>
      <c r="F57" s="85"/>
      <c r="G57" s="24"/>
      <c r="H57" s="85"/>
      <c r="I57" s="85" t="s">
        <v>27</v>
      </c>
      <c r="J57" s="86"/>
      <c r="K57" s="85"/>
      <c r="L57" s="85" t="s">
        <v>27</v>
      </c>
      <c r="M57" s="86"/>
      <c r="N57" s="85"/>
      <c r="O57" s="85" t="s">
        <v>28</v>
      </c>
      <c r="P57" s="85" t="str">
        <f t="shared" si="1"/>
        <v/>
      </c>
      <c r="Q57" s="214"/>
    </row>
    <row r="58" spans="1:17" s="11" customFormat="1" ht="18" customHeight="1" x14ac:dyDescent="0.15">
      <c r="A58" s="272"/>
      <c r="B58" s="159"/>
      <c r="C58" s="23"/>
      <c r="D58" s="23"/>
      <c r="E58" s="84"/>
      <c r="F58" s="85"/>
      <c r="G58" s="24"/>
      <c r="H58" s="85"/>
      <c r="I58" s="85" t="s">
        <v>27</v>
      </c>
      <c r="J58" s="86"/>
      <c r="K58" s="85"/>
      <c r="L58" s="85" t="s">
        <v>27</v>
      </c>
      <c r="M58" s="86"/>
      <c r="N58" s="85"/>
      <c r="O58" s="85" t="s">
        <v>28</v>
      </c>
      <c r="P58" s="85" t="str">
        <f t="shared" si="1"/>
        <v/>
      </c>
      <c r="Q58" s="214"/>
    </row>
    <row r="59" spans="1:17" s="11" customFormat="1" ht="18" customHeight="1" thickBot="1" x14ac:dyDescent="0.2">
      <c r="A59" s="272"/>
      <c r="B59" s="185"/>
      <c r="C59" s="23"/>
      <c r="D59" s="23"/>
      <c r="E59" s="84"/>
      <c r="F59" s="85"/>
      <c r="G59" s="24"/>
      <c r="H59" s="85"/>
      <c r="I59" s="85" t="s">
        <v>27</v>
      </c>
      <c r="J59" s="86"/>
      <c r="K59" s="85"/>
      <c r="L59" s="85" t="s">
        <v>27</v>
      </c>
      <c r="M59" s="86"/>
      <c r="N59" s="85"/>
      <c r="O59" s="85" t="s">
        <v>28</v>
      </c>
      <c r="P59" s="85" t="str">
        <f>IF(F59="","",IF(J59="",H59,IF(M59="",H59*J59,H59*J59*M59)))</f>
        <v/>
      </c>
      <c r="Q59" s="214"/>
    </row>
    <row r="60" spans="1:17" s="11" customFormat="1" ht="18" customHeight="1" thickBot="1" x14ac:dyDescent="0.2">
      <c r="A60" s="268" t="s">
        <v>100</v>
      </c>
      <c r="B60" s="269"/>
      <c r="C60" s="206">
        <f>SUM(C8:C59)</f>
        <v>0</v>
      </c>
      <c r="D60" s="206">
        <f>SUM(D8:D59)</f>
        <v>0</v>
      </c>
      <c r="E60" s="186">
        <f>SUM(E34:E59)</f>
        <v>0</v>
      </c>
      <c r="F60" s="265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7"/>
    </row>
    <row r="61" spans="1:17" x14ac:dyDescent="0.15">
      <c r="F61" s="14"/>
      <c r="G61" s="14"/>
      <c r="H61" s="14"/>
    </row>
    <row r="62" spans="1:17" x14ac:dyDescent="0.15">
      <c r="F62" s="27" t="s">
        <v>1</v>
      </c>
      <c r="G62" s="21"/>
      <c r="H62" s="21">
        <f t="shared" ref="H62:H69" si="2">SUMIF($F$8:$F$59,F62,$P$8:$P$59)</f>
        <v>0</v>
      </c>
    </row>
    <row r="63" spans="1:17" x14ac:dyDescent="0.15">
      <c r="F63" s="27" t="s">
        <v>5</v>
      </c>
      <c r="G63" s="21"/>
      <c r="H63" s="21">
        <f t="shared" si="2"/>
        <v>0</v>
      </c>
    </row>
    <row r="64" spans="1:17" x14ac:dyDescent="0.15">
      <c r="F64" s="27" t="s">
        <v>0</v>
      </c>
      <c r="G64" s="22"/>
      <c r="H64" s="21">
        <f t="shared" si="2"/>
        <v>0</v>
      </c>
    </row>
    <row r="65" spans="6:14" x14ac:dyDescent="0.15">
      <c r="F65" s="27" t="s">
        <v>7</v>
      </c>
      <c r="G65" s="21"/>
      <c r="H65" s="21">
        <f t="shared" si="2"/>
        <v>0</v>
      </c>
    </row>
    <row r="66" spans="6:14" x14ac:dyDescent="0.15">
      <c r="F66" s="27" t="s">
        <v>8</v>
      </c>
      <c r="G66" s="21"/>
      <c r="H66" s="21">
        <f t="shared" si="2"/>
        <v>0</v>
      </c>
      <c r="M66" s="11"/>
      <c r="N66" s="14"/>
    </row>
    <row r="67" spans="6:14" x14ac:dyDescent="0.15">
      <c r="F67" s="27" t="s">
        <v>22</v>
      </c>
      <c r="G67" s="21"/>
      <c r="H67" s="21">
        <f t="shared" si="2"/>
        <v>0</v>
      </c>
    </row>
    <row r="68" spans="6:14" x14ac:dyDescent="0.15">
      <c r="F68" s="27" t="s">
        <v>24</v>
      </c>
      <c r="G68" s="21"/>
      <c r="H68" s="21">
        <f t="shared" si="2"/>
        <v>0</v>
      </c>
    </row>
    <row r="69" spans="6:14" x14ac:dyDescent="0.15">
      <c r="F69" s="27" t="s">
        <v>9</v>
      </c>
      <c r="G69" s="21"/>
      <c r="H69" s="21">
        <f t="shared" si="2"/>
        <v>0</v>
      </c>
    </row>
    <row r="70" spans="6:14" x14ac:dyDescent="0.15">
      <c r="H70" s="21"/>
    </row>
    <row r="71" spans="6:14" x14ac:dyDescent="0.15">
      <c r="F71" s="160" t="s">
        <v>120</v>
      </c>
      <c r="H71" s="21">
        <f t="shared" ref="H71:H78" si="3">SUMIF($F$8:$F$59,F71,$P$8:$P$59)</f>
        <v>0</v>
      </c>
    </row>
    <row r="72" spans="6:14" x14ac:dyDescent="0.15">
      <c r="F72" s="160" t="s">
        <v>121</v>
      </c>
      <c r="H72" s="21">
        <f t="shared" si="3"/>
        <v>0</v>
      </c>
    </row>
    <row r="73" spans="6:14" x14ac:dyDescent="0.15">
      <c r="F73" s="160" t="s">
        <v>122</v>
      </c>
      <c r="H73" s="21">
        <f t="shared" si="3"/>
        <v>0</v>
      </c>
    </row>
    <row r="74" spans="6:14" x14ac:dyDescent="0.15">
      <c r="F74" s="160" t="s">
        <v>123</v>
      </c>
      <c r="H74" s="21">
        <f t="shared" si="3"/>
        <v>0</v>
      </c>
    </row>
    <row r="75" spans="6:14" x14ac:dyDescent="0.15">
      <c r="F75" s="160" t="s">
        <v>124</v>
      </c>
      <c r="H75" s="21">
        <f t="shared" si="3"/>
        <v>0</v>
      </c>
    </row>
    <row r="76" spans="6:14" x14ac:dyDescent="0.15">
      <c r="F76" s="160" t="s">
        <v>125</v>
      </c>
      <c r="H76" s="21">
        <f t="shared" si="3"/>
        <v>0</v>
      </c>
    </row>
    <row r="77" spans="6:14" x14ac:dyDescent="0.15">
      <c r="F77" s="160" t="s">
        <v>126</v>
      </c>
      <c r="H77" s="21">
        <f t="shared" si="3"/>
        <v>0</v>
      </c>
    </row>
    <row r="78" spans="6:14" x14ac:dyDescent="0.15">
      <c r="F78" s="160" t="s">
        <v>127</v>
      </c>
      <c r="H78" s="21">
        <f t="shared" si="3"/>
        <v>0</v>
      </c>
    </row>
  </sheetData>
  <mergeCells count="15">
    <mergeCell ref="F60:Q60"/>
    <mergeCell ref="A60:B60"/>
    <mergeCell ref="A8:A59"/>
    <mergeCell ref="A3:P3"/>
    <mergeCell ref="C5:D5"/>
    <mergeCell ref="E5:E7"/>
    <mergeCell ref="F5:P6"/>
    <mergeCell ref="C6:C7"/>
    <mergeCell ref="D6:D7"/>
    <mergeCell ref="H7:O7"/>
    <mergeCell ref="B5:B7"/>
    <mergeCell ref="M4:Q4"/>
    <mergeCell ref="B34:D34"/>
    <mergeCell ref="A5:A7"/>
    <mergeCell ref="F34:Q34"/>
  </mergeCells>
  <phoneticPr fontId="2"/>
  <dataValidations count="1">
    <dataValidation type="list" allowBlank="1" showInputMessage="1" showErrorMessage="1" sqref="F8:F59" xr:uid="{00000000-0002-0000-1000-000000000000}">
      <formula1>$F$62:$F$78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Q78"/>
  <sheetViews>
    <sheetView showZeros="0" view="pageBreakPreview" zoomScaleNormal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2" customWidth="1"/>
    <col min="8" max="8" width="8.625" customWidth="1"/>
    <col min="9" max="9" width="2.375" customWidth="1"/>
    <col min="10" max="10" width="4.625" customWidth="1"/>
    <col min="11" max="11" width="3.375" bestFit="1" customWidth="1"/>
    <col min="12" max="12" width="2.5" customWidth="1"/>
    <col min="13" max="13" width="4.625" customWidth="1"/>
    <col min="14" max="14" width="3.375" customWidth="1"/>
    <col min="15" max="15" width="2.625" customWidth="1"/>
    <col min="16" max="16" width="10.5" customWidth="1"/>
    <col min="17" max="17" width="12.5" customWidth="1"/>
  </cols>
  <sheetData>
    <row r="1" spans="1:17" s="4" customFormat="1" x14ac:dyDescent="0.15">
      <c r="A1" s="4" t="s">
        <v>63</v>
      </c>
      <c r="C1" s="3"/>
      <c r="D1" s="3"/>
    </row>
    <row r="2" spans="1:17" s="4" customFormat="1" x14ac:dyDescent="0.15">
      <c r="C2" s="3"/>
      <c r="D2" s="3"/>
    </row>
    <row r="3" spans="1:17" s="4" customFormat="1" ht="13.5" customHeight="1" x14ac:dyDescent="0.15">
      <c r="A3" s="270" t="s">
        <v>222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7"/>
    </row>
    <row r="4" spans="1:17" s="11" customFormat="1" ht="18" customHeight="1" thickBot="1" x14ac:dyDescent="0.2">
      <c r="C4" s="6"/>
      <c r="D4" s="6"/>
      <c r="L4" s="37" t="s">
        <v>75</v>
      </c>
      <c r="M4" s="290">
        <f>基礎データ!$B$2</f>
        <v>0</v>
      </c>
      <c r="N4" s="290"/>
      <c r="O4" s="290"/>
      <c r="P4" s="290"/>
      <c r="Q4" s="290"/>
    </row>
    <row r="5" spans="1:17" s="11" customFormat="1" ht="18" customHeight="1" x14ac:dyDescent="0.15">
      <c r="A5" s="291" t="s">
        <v>14</v>
      </c>
      <c r="B5" s="288" t="s">
        <v>182</v>
      </c>
      <c r="C5" s="273" t="s">
        <v>186</v>
      </c>
      <c r="D5" s="274"/>
      <c r="E5" s="280" t="s">
        <v>185</v>
      </c>
      <c r="F5" s="283" t="s">
        <v>107</v>
      </c>
      <c r="G5" s="284"/>
      <c r="H5" s="284"/>
      <c r="I5" s="284"/>
      <c r="J5" s="284"/>
      <c r="K5" s="284"/>
      <c r="L5" s="284"/>
      <c r="M5" s="284"/>
      <c r="N5" s="284"/>
      <c r="O5" s="284"/>
      <c r="P5" s="285"/>
      <c r="Q5" s="12"/>
    </row>
    <row r="6" spans="1:17" s="11" customFormat="1" ht="18" customHeight="1" x14ac:dyDescent="0.15">
      <c r="A6" s="292"/>
      <c r="B6" s="289"/>
      <c r="C6" s="275" t="s">
        <v>115</v>
      </c>
      <c r="D6" s="277" t="s">
        <v>19</v>
      </c>
      <c r="E6" s="281"/>
      <c r="F6" s="286"/>
      <c r="G6" s="279"/>
      <c r="H6" s="279"/>
      <c r="I6" s="279"/>
      <c r="J6" s="279"/>
      <c r="K6" s="279"/>
      <c r="L6" s="279"/>
      <c r="M6" s="279"/>
      <c r="N6" s="279"/>
      <c r="O6" s="279"/>
      <c r="P6" s="287"/>
      <c r="Q6" s="8" t="s">
        <v>188</v>
      </c>
    </row>
    <row r="7" spans="1:17" s="11" customFormat="1" ht="18" customHeight="1" x14ac:dyDescent="0.15">
      <c r="A7" s="293"/>
      <c r="B7" s="286"/>
      <c r="C7" s="276"/>
      <c r="D7" s="278"/>
      <c r="E7" s="282"/>
      <c r="F7" s="33" t="s">
        <v>14</v>
      </c>
      <c r="G7" s="34" t="s">
        <v>73</v>
      </c>
      <c r="H7" s="279" t="s">
        <v>71</v>
      </c>
      <c r="I7" s="279"/>
      <c r="J7" s="279"/>
      <c r="K7" s="279"/>
      <c r="L7" s="279"/>
      <c r="M7" s="279"/>
      <c r="N7" s="279"/>
      <c r="O7" s="279"/>
      <c r="P7" s="34" t="s">
        <v>187</v>
      </c>
      <c r="Q7" s="13"/>
    </row>
    <row r="8" spans="1:17" s="11" customFormat="1" ht="18" customHeight="1" x14ac:dyDescent="0.15">
      <c r="A8" s="271" t="s">
        <v>69</v>
      </c>
      <c r="B8" s="159"/>
      <c r="C8" s="49"/>
      <c r="D8" s="49"/>
      <c r="E8" s="88"/>
      <c r="F8" s="85"/>
      <c r="G8" s="24"/>
      <c r="H8" s="85"/>
      <c r="I8" s="85" t="s">
        <v>27</v>
      </c>
      <c r="J8" s="86"/>
      <c r="K8" s="85"/>
      <c r="L8" s="85" t="s">
        <v>27</v>
      </c>
      <c r="M8" s="86"/>
      <c r="N8" s="85"/>
      <c r="O8" s="85" t="s">
        <v>28</v>
      </c>
      <c r="P8" s="85" t="str">
        <f>IF(F8="","",IF(J8="",H8,IF(M8="",H8*J8,H8*J8*M8)))</f>
        <v/>
      </c>
      <c r="Q8" s="214"/>
    </row>
    <row r="9" spans="1:17" s="11" customFormat="1" ht="18" customHeight="1" x14ac:dyDescent="0.15">
      <c r="A9" s="272"/>
      <c r="B9" s="159"/>
      <c r="C9" s="23"/>
      <c r="D9" s="23"/>
      <c r="E9" s="84"/>
      <c r="F9" s="85"/>
      <c r="G9" s="24"/>
      <c r="H9" s="85"/>
      <c r="I9" s="85" t="s">
        <v>27</v>
      </c>
      <c r="J9" s="86"/>
      <c r="K9" s="85"/>
      <c r="L9" s="85" t="s">
        <v>27</v>
      </c>
      <c r="M9" s="86"/>
      <c r="N9" s="85"/>
      <c r="O9" s="85" t="s">
        <v>28</v>
      </c>
      <c r="P9" s="85" t="str">
        <f t="shared" ref="P9:P39" si="0">IF(F9="","",IF(J9="",H9,IF(M9="",H9*J9,H9*J9*M9)))</f>
        <v/>
      </c>
      <c r="Q9" s="214"/>
    </row>
    <row r="10" spans="1:17" s="11" customFormat="1" ht="18" customHeight="1" x14ac:dyDescent="0.15">
      <c r="A10" s="272"/>
      <c r="B10" s="159"/>
      <c r="C10" s="23"/>
      <c r="D10" s="23"/>
      <c r="E10" s="84"/>
      <c r="F10" s="85"/>
      <c r="G10" s="24"/>
      <c r="H10" s="85"/>
      <c r="I10" s="85" t="s">
        <v>27</v>
      </c>
      <c r="J10" s="86"/>
      <c r="K10" s="85"/>
      <c r="L10" s="85" t="s">
        <v>27</v>
      </c>
      <c r="M10" s="86"/>
      <c r="N10" s="85"/>
      <c r="O10" s="85" t="s">
        <v>28</v>
      </c>
      <c r="P10" s="85" t="str">
        <f t="shared" si="0"/>
        <v/>
      </c>
      <c r="Q10" s="214"/>
    </row>
    <row r="11" spans="1:17" s="11" customFormat="1" ht="18" customHeight="1" x14ac:dyDescent="0.15">
      <c r="A11" s="272"/>
      <c r="B11" s="159"/>
      <c r="C11" s="23"/>
      <c r="D11" s="23"/>
      <c r="E11" s="84"/>
      <c r="F11" s="85"/>
      <c r="G11" s="24"/>
      <c r="H11" s="85"/>
      <c r="I11" s="85" t="s">
        <v>27</v>
      </c>
      <c r="J11" s="86"/>
      <c r="K11" s="85"/>
      <c r="L11" s="85" t="s">
        <v>27</v>
      </c>
      <c r="M11" s="86"/>
      <c r="N11" s="85"/>
      <c r="O11" s="85" t="s">
        <v>28</v>
      </c>
      <c r="P11" s="85" t="str">
        <f t="shared" si="0"/>
        <v/>
      </c>
      <c r="Q11" s="214"/>
    </row>
    <row r="12" spans="1:17" s="11" customFormat="1" ht="18" customHeight="1" x14ac:dyDescent="0.15">
      <c r="A12" s="272"/>
      <c r="B12" s="159"/>
      <c r="C12" s="23"/>
      <c r="D12" s="23"/>
      <c r="E12" s="84"/>
      <c r="F12" s="85"/>
      <c r="G12" s="24"/>
      <c r="H12" s="85"/>
      <c r="I12" s="85" t="s">
        <v>27</v>
      </c>
      <c r="J12" s="86"/>
      <c r="K12" s="85"/>
      <c r="L12" s="85" t="s">
        <v>27</v>
      </c>
      <c r="M12" s="86"/>
      <c r="N12" s="85"/>
      <c r="O12" s="85" t="s">
        <v>28</v>
      </c>
      <c r="P12" s="85" t="str">
        <f t="shared" si="0"/>
        <v/>
      </c>
      <c r="Q12" s="214"/>
    </row>
    <row r="13" spans="1:17" s="11" customFormat="1" ht="18" customHeight="1" x14ac:dyDescent="0.15">
      <c r="A13" s="272"/>
      <c r="B13" s="159"/>
      <c r="C13" s="23"/>
      <c r="D13" s="23"/>
      <c r="E13" s="84"/>
      <c r="F13" s="85"/>
      <c r="G13" s="24"/>
      <c r="H13" s="85"/>
      <c r="I13" s="85" t="s">
        <v>27</v>
      </c>
      <c r="J13" s="86"/>
      <c r="K13" s="85"/>
      <c r="L13" s="85" t="s">
        <v>27</v>
      </c>
      <c r="M13" s="86"/>
      <c r="N13" s="85"/>
      <c r="O13" s="85" t="s">
        <v>28</v>
      </c>
      <c r="P13" s="85" t="str">
        <f t="shared" si="0"/>
        <v/>
      </c>
      <c r="Q13" s="214"/>
    </row>
    <row r="14" spans="1:17" s="11" customFormat="1" ht="18" customHeight="1" x14ac:dyDescent="0.15">
      <c r="A14" s="272"/>
      <c r="B14" s="159"/>
      <c r="C14" s="23"/>
      <c r="D14" s="23"/>
      <c r="E14" s="84"/>
      <c r="F14" s="85"/>
      <c r="G14" s="24"/>
      <c r="H14" s="85"/>
      <c r="I14" s="85" t="s">
        <v>27</v>
      </c>
      <c r="J14" s="86"/>
      <c r="K14" s="85"/>
      <c r="L14" s="85" t="s">
        <v>27</v>
      </c>
      <c r="M14" s="86"/>
      <c r="N14" s="85"/>
      <c r="O14" s="85" t="s">
        <v>28</v>
      </c>
      <c r="P14" s="85" t="str">
        <f t="shared" si="0"/>
        <v/>
      </c>
      <c r="Q14" s="214"/>
    </row>
    <row r="15" spans="1:17" s="11" customFormat="1" ht="18" customHeight="1" x14ac:dyDescent="0.15">
      <c r="A15" s="272"/>
      <c r="B15" s="159"/>
      <c r="C15" s="23"/>
      <c r="D15" s="23"/>
      <c r="E15" s="84"/>
      <c r="F15" s="85"/>
      <c r="G15" s="24"/>
      <c r="H15" s="85"/>
      <c r="I15" s="85" t="s">
        <v>27</v>
      </c>
      <c r="J15" s="86"/>
      <c r="K15" s="85"/>
      <c r="L15" s="85" t="s">
        <v>27</v>
      </c>
      <c r="M15" s="86"/>
      <c r="N15" s="85"/>
      <c r="O15" s="85" t="s">
        <v>28</v>
      </c>
      <c r="P15" s="85" t="str">
        <f t="shared" si="0"/>
        <v/>
      </c>
      <c r="Q15" s="214"/>
    </row>
    <row r="16" spans="1:17" s="11" customFormat="1" ht="18" customHeight="1" x14ac:dyDescent="0.15">
      <c r="A16" s="272"/>
      <c r="B16" s="159"/>
      <c r="C16" s="23"/>
      <c r="D16" s="23"/>
      <c r="E16" s="84"/>
      <c r="F16" s="85"/>
      <c r="G16" s="24"/>
      <c r="H16" s="85"/>
      <c r="I16" s="85" t="s">
        <v>27</v>
      </c>
      <c r="J16" s="86"/>
      <c r="K16" s="85"/>
      <c r="L16" s="85" t="s">
        <v>27</v>
      </c>
      <c r="M16" s="86"/>
      <c r="N16" s="85"/>
      <c r="O16" s="85" t="s">
        <v>28</v>
      </c>
      <c r="P16" s="85" t="str">
        <f t="shared" si="0"/>
        <v/>
      </c>
      <c r="Q16" s="214"/>
    </row>
    <row r="17" spans="1:17" s="11" customFormat="1" ht="18" customHeight="1" x14ac:dyDescent="0.15">
      <c r="A17" s="272"/>
      <c r="B17" s="159"/>
      <c r="C17" s="23"/>
      <c r="D17" s="23"/>
      <c r="E17" s="84"/>
      <c r="F17" s="85"/>
      <c r="G17" s="24"/>
      <c r="H17" s="85"/>
      <c r="I17" s="85" t="s">
        <v>27</v>
      </c>
      <c r="J17" s="86"/>
      <c r="K17" s="85"/>
      <c r="L17" s="85" t="s">
        <v>27</v>
      </c>
      <c r="M17" s="86"/>
      <c r="N17" s="85"/>
      <c r="O17" s="85" t="s">
        <v>28</v>
      </c>
      <c r="P17" s="85" t="str">
        <f t="shared" si="0"/>
        <v/>
      </c>
      <c r="Q17" s="214"/>
    </row>
    <row r="18" spans="1:17" s="11" customFormat="1" ht="18" customHeight="1" x14ac:dyDescent="0.15">
      <c r="A18" s="272"/>
      <c r="B18" s="159"/>
      <c r="C18" s="23"/>
      <c r="D18" s="23"/>
      <c r="E18" s="84"/>
      <c r="F18" s="85"/>
      <c r="G18" s="24"/>
      <c r="H18" s="85"/>
      <c r="I18" s="85" t="s">
        <v>27</v>
      </c>
      <c r="J18" s="86"/>
      <c r="K18" s="85"/>
      <c r="L18" s="85" t="s">
        <v>27</v>
      </c>
      <c r="M18" s="86"/>
      <c r="N18" s="85"/>
      <c r="O18" s="85" t="s">
        <v>28</v>
      </c>
      <c r="P18" s="85" t="str">
        <f t="shared" si="0"/>
        <v/>
      </c>
      <c r="Q18" s="214"/>
    </row>
    <row r="19" spans="1:17" s="11" customFormat="1" ht="18" customHeight="1" x14ac:dyDescent="0.15">
      <c r="A19" s="272"/>
      <c r="B19" s="159"/>
      <c r="C19" s="23"/>
      <c r="D19" s="23"/>
      <c r="E19" s="84"/>
      <c r="F19" s="85"/>
      <c r="G19" s="24"/>
      <c r="H19" s="85"/>
      <c r="I19" s="85" t="s">
        <v>27</v>
      </c>
      <c r="J19" s="86"/>
      <c r="K19" s="85"/>
      <c r="L19" s="85" t="s">
        <v>27</v>
      </c>
      <c r="M19" s="86"/>
      <c r="N19" s="85"/>
      <c r="O19" s="85" t="s">
        <v>28</v>
      </c>
      <c r="P19" s="85" t="str">
        <f t="shared" si="0"/>
        <v/>
      </c>
      <c r="Q19" s="214"/>
    </row>
    <row r="20" spans="1:17" s="11" customFormat="1" ht="18" customHeight="1" x14ac:dyDescent="0.15">
      <c r="A20" s="272"/>
      <c r="B20" s="159"/>
      <c r="C20" s="23"/>
      <c r="D20" s="23"/>
      <c r="E20" s="84"/>
      <c r="F20" s="85"/>
      <c r="G20" s="24"/>
      <c r="H20" s="85"/>
      <c r="I20" s="85" t="s">
        <v>27</v>
      </c>
      <c r="J20" s="86"/>
      <c r="K20" s="85"/>
      <c r="L20" s="85" t="s">
        <v>27</v>
      </c>
      <c r="M20" s="86"/>
      <c r="N20" s="85"/>
      <c r="O20" s="85" t="s">
        <v>28</v>
      </c>
      <c r="P20" s="85" t="str">
        <f t="shared" si="0"/>
        <v/>
      </c>
      <c r="Q20" s="214"/>
    </row>
    <row r="21" spans="1:17" s="11" customFormat="1" ht="18" customHeight="1" x14ac:dyDescent="0.15">
      <c r="A21" s="272"/>
      <c r="B21" s="159"/>
      <c r="C21" s="23"/>
      <c r="D21" s="23"/>
      <c r="E21" s="84"/>
      <c r="F21" s="85"/>
      <c r="G21" s="24"/>
      <c r="H21" s="85"/>
      <c r="I21" s="85" t="s">
        <v>27</v>
      </c>
      <c r="J21" s="86"/>
      <c r="K21" s="85"/>
      <c r="L21" s="85" t="s">
        <v>27</v>
      </c>
      <c r="M21" s="86"/>
      <c r="N21" s="85"/>
      <c r="O21" s="85" t="s">
        <v>28</v>
      </c>
      <c r="P21" s="85" t="str">
        <f t="shared" si="0"/>
        <v/>
      </c>
      <c r="Q21" s="214"/>
    </row>
    <row r="22" spans="1:17" s="11" customFormat="1" ht="18" customHeight="1" x14ac:dyDescent="0.15">
      <c r="A22" s="272"/>
      <c r="B22" s="159"/>
      <c r="C22" s="23"/>
      <c r="D22" s="23"/>
      <c r="E22" s="84"/>
      <c r="F22" s="85"/>
      <c r="G22" s="24"/>
      <c r="H22" s="85"/>
      <c r="I22" s="85" t="s">
        <v>27</v>
      </c>
      <c r="J22" s="86"/>
      <c r="K22" s="85"/>
      <c r="L22" s="85" t="s">
        <v>27</v>
      </c>
      <c r="M22" s="86"/>
      <c r="N22" s="85"/>
      <c r="O22" s="85" t="s">
        <v>28</v>
      </c>
      <c r="P22" s="85" t="str">
        <f t="shared" si="0"/>
        <v/>
      </c>
      <c r="Q22" s="214"/>
    </row>
    <row r="23" spans="1:17" s="11" customFormat="1" ht="18" customHeight="1" x14ac:dyDescent="0.15">
      <c r="A23" s="272"/>
      <c r="B23" s="159"/>
      <c r="C23" s="23"/>
      <c r="D23" s="23"/>
      <c r="E23" s="84"/>
      <c r="F23" s="85"/>
      <c r="G23" s="24"/>
      <c r="H23" s="85"/>
      <c r="I23" s="85" t="s">
        <v>27</v>
      </c>
      <c r="J23" s="86"/>
      <c r="K23" s="85"/>
      <c r="L23" s="85" t="s">
        <v>27</v>
      </c>
      <c r="M23" s="86"/>
      <c r="N23" s="85"/>
      <c r="O23" s="85" t="s">
        <v>28</v>
      </c>
      <c r="P23" s="85" t="str">
        <f t="shared" si="0"/>
        <v/>
      </c>
      <c r="Q23" s="214"/>
    </row>
    <row r="24" spans="1:17" s="11" customFormat="1" ht="18" customHeight="1" x14ac:dyDescent="0.15">
      <c r="A24" s="272"/>
      <c r="B24" s="159"/>
      <c r="C24" s="23"/>
      <c r="D24" s="23"/>
      <c r="E24" s="84"/>
      <c r="F24" s="85"/>
      <c r="G24" s="24"/>
      <c r="H24" s="85"/>
      <c r="I24" s="85" t="s">
        <v>27</v>
      </c>
      <c r="J24" s="86"/>
      <c r="K24" s="85"/>
      <c r="L24" s="85" t="s">
        <v>27</v>
      </c>
      <c r="M24" s="86"/>
      <c r="N24" s="85"/>
      <c r="O24" s="85" t="s">
        <v>28</v>
      </c>
      <c r="P24" s="85" t="str">
        <f t="shared" si="0"/>
        <v/>
      </c>
      <c r="Q24" s="214"/>
    </row>
    <row r="25" spans="1:17" s="11" customFormat="1" ht="18" customHeight="1" x14ac:dyDescent="0.15">
      <c r="A25" s="272"/>
      <c r="B25" s="159"/>
      <c r="C25" s="23"/>
      <c r="D25" s="23"/>
      <c r="E25" s="84"/>
      <c r="F25" s="85"/>
      <c r="G25" s="24"/>
      <c r="H25" s="85"/>
      <c r="I25" s="85" t="s">
        <v>27</v>
      </c>
      <c r="J25" s="86"/>
      <c r="K25" s="85"/>
      <c r="L25" s="85" t="s">
        <v>27</v>
      </c>
      <c r="M25" s="86"/>
      <c r="N25" s="85"/>
      <c r="O25" s="85" t="s">
        <v>28</v>
      </c>
      <c r="P25" s="85" t="str">
        <f t="shared" si="0"/>
        <v/>
      </c>
      <c r="Q25" s="214"/>
    </row>
    <row r="26" spans="1:17" s="11" customFormat="1" ht="18" customHeight="1" x14ac:dyDescent="0.15">
      <c r="A26" s="272"/>
      <c r="B26" s="159"/>
      <c r="C26" s="23"/>
      <c r="D26" s="23"/>
      <c r="E26" s="84"/>
      <c r="F26" s="85"/>
      <c r="G26" s="24"/>
      <c r="H26" s="85"/>
      <c r="I26" s="85" t="s">
        <v>27</v>
      </c>
      <c r="J26" s="86"/>
      <c r="K26" s="85"/>
      <c r="L26" s="85" t="s">
        <v>27</v>
      </c>
      <c r="M26" s="86"/>
      <c r="N26" s="85"/>
      <c r="O26" s="85" t="s">
        <v>28</v>
      </c>
      <c r="P26" s="85" t="str">
        <f t="shared" si="0"/>
        <v/>
      </c>
      <c r="Q26" s="214"/>
    </row>
    <row r="27" spans="1:17" s="11" customFormat="1" ht="18" customHeight="1" x14ac:dyDescent="0.15">
      <c r="A27" s="272"/>
      <c r="B27" s="159"/>
      <c r="C27" s="23"/>
      <c r="D27" s="23"/>
      <c r="E27" s="84"/>
      <c r="F27" s="85"/>
      <c r="G27" s="24"/>
      <c r="H27" s="85"/>
      <c r="I27" s="85" t="s">
        <v>27</v>
      </c>
      <c r="J27" s="86"/>
      <c r="K27" s="85"/>
      <c r="L27" s="85" t="s">
        <v>27</v>
      </c>
      <c r="M27" s="86"/>
      <c r="N27" s="85"/>
      <c r="O27" s="85" t="s">
        <v>28</v>
      </c>
      <c r="P27" s="85" t="str">
        <f t="shared" si="0"/>
        <v/>
      </c>
      <c r="Q27" s="214"/>
    </row>
    <row r="28" spans="1:17" s="11" customFormat="1" ht="18" customHeight="1" x14ac:dyDescent="0.15">
      <c r="A28" s="272"/>
      <c r="B28" s="159"/>
      <c r="C28" s="23"/>
      <c r="D28" s="23"/>
      <c r="E28" s="84"/>
      <c r="F28" s="85"/>
      <c r="G28" s="24"/>
      <c r="H28" s="85"/>
      <c r="I28" s="85" t="s">
        <v>27</v>
      </c>
      <c r="J28" s="86"/>
      <c r="K28" s="85"/>
      <c r="L28" s="85" t="s">
        <v>27</v>
      </c>
      <c r="M28" s="86"/>
      <c r="N28" s="85"/>
      <c r="O28" s="85" t="s">
        <v>28</v>
      </c>
      <c r="P28" s="85" t="str">
        <f t="shared" si="0"/>
        <v/>
      </c>
      <c r="Q28" s="214"/>
    </row>
    <row r="29" spans="1:17" s="11" customFormat="1" ht="18" customHeight="1" x14ac:dyDescent="0.15">
      <c r="A29" s="272"/>
      <c r="B29" s="159"/>
      <c r="C29" s="23"/>
      <c r="D29" s="23"/>
      <c r="E29" s="84"/>
      <c r="F29" s="85"/>
      <c r="G29" s="24"/>
      <c r="H29" s="85"/>
      <c r="I29" s="85" t="s">
        <v>27</v>
      </c>
      <c r="J29" s="86"/>
      <c r="K29" s="85"/>
      <c r="L29" s="85" t="s">
        <v>27</v>
      </c>
      <c r="M29" s="86"/>
      <c r="N29" s="85"/>
      <c r="O29" s="85" t="s">
        <v>28</v>
      </c>
      <c r="P29" s="85" t="str">
        <f t="shared" si="0"/>
        <v/>
      </c>
      <c r="Q29" s="214"/>
    </row>
    <row r="30" spans="1:17" s="11" customFormat="1" ht="18" customHeight="1" x14ac:dyDescent="0.15">
      <c r="A30" s="272"/>
      <c r="B30" s="159"/>
      <c r="C30" s="23"/>
      <c r="D30" s="23"/>
      <c r="E30" s="84"/>
      <c r="F30" s="85"/>
      <c r="G30" s="24"/>
      <c r="H30" s="85"/>
      <c r="I30" s="85" t="s">
        <v>27</v>
      </c>
      <c r="J30" s="86"/>
      <c r="K30" s="85"/>
      <c r="L30" s="85" t="s">
        <v>27</v>
      </c>
      <c r="M30" s="86"/>
      <c r="N30" s="85"/>
      <c r="O30" s="85" t="s">
        <v>28</v>
      </c>
      <c r="P30" s="85" t="str">
        <f t="shared" si="0"/>
        <v/>
      </c>
      <c r="Q30" s="214"/>
    </row>
    <row r="31" spans="1:17" s="11" customFormat="1" ht="18" customHeight="1" x14ac:dyDescent="0.15">
      <c r="A31" s="272"/>
      <c r="B31" s="159"/>
      <c r="C31" s="23"/>
      <c r="D31" s="23"/>
      <c r="E31" s="84"/>
      <c r="F31" s="85"/>
      <c r="G31" s="24"/>
      <c r="H31" s="85"/>
      <c r="I31" s="85" t="s">
        <v>27</v>
      </c>
      <c r="J31" s="86"/>
      <c r="K31" s="85"/>
      <c r="L31" s="85" t="s">
        <v>27</v>
      </c>
      <c r="M31" s="86"/>
      <c r="N31" s="85"/>
      <c r="O31" s="85" t="s">
        <v>28</v>
      </c>
      <c r="P31" s="85" t="str">
        <f t="shared" si="0"/>
        <v/>
      </c>
      <c r="Q31" s="214"/>
    </row>
    <row r="32" spans="1:17" s="11" customFormat="1" ht="18" customHeight="1" x14ac:dyDescent="0.15">
      <c r="A32" s="272"/>
      <c r="B32" s="159"/>
      <c r="C32" s="23"/>
      <c r="D32" s="23"/>
      <c r="E32" s="84"/>
      <c r="F32" s="85"/>
      <c r="G32" s="24"/>
      <c r="H32" s="85"/>
      <c r="I32" s="85" t="s">
        <v>27</v>
      </c>
      <c r="J32" s="86"/>
      <c r="K32" s="85"/>
      <c r="L32" s="85" t="s">
        <v>27</v>
      </c>
      <c r="M32" s="86"/>
      <c r="N32" s="85"/>
      <c r="O32" s="85" t="s">
        <v>28</v>
      </c>
      <c r="P32" s="85" t="str">
        <f t="shared" si="0"/>
        <v/>
      </c>
      <c r="Q32" s="214"/>
    </row>
    <row r="33" spans="1:17" s="11" customFormat="1" ht="18" customHeight="1" thickBot="1" x14ac:dyDescent="0.2">
      <c r="A33" s="272"/>
      <c r="B33" s="159"/>
      <c r="C33" s="23"/>
      <c r="D33" s="23"/>
      <c r="E33" s="84"/>
      <c r="F33" s="85"/>
      <c r="G33" s="24"/>
      <c r="H33" s="85"/>
      <c r="I33" s="85" t="s">
        <v>27</v>
      </c>
      <c r="J33" s="86"/>
      <c r="K33" s="85"/>
      <c r="L33" s="85" t="s">
        <v>27</v>
      </c>
      <c r="M33" s="86"/>
      <c r="N33" s="85"/>
      <c r="O33" s="85" t="s">
        <v>28</v>
      </c>
      <c r="P33" s="85" t="str">
        <f t="shared" si="0"/>
        <v/>
      </c>
      <c r="Q33" s="214"/>
    </row>
    <row r="34" spans="1:17" s="11" customFormat="1" ht="18" customHeight="1" thickBot="1" x14ac:dyDescent="0.2">
      <c r="A34" s="415"/>
      <c r="B34" s="416" t="s">
        <v>189</v>
      </c>
      <c r="C34" s="417"/>
      <c r="D34" s="418"/>
      <c r="E34" s="186">
        <f>SUM(E8:E33)</f>
        <v>0</v>
      </c>
      <c r="F34" s="265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7"/>
    </row>
    <row r="35" spans="1:17" s="11" customFormat="1" ht="18" customHeight="1" x14ac:dyDescent="0.15">
      <c r="A35" s="272"/>
      <c r="B35" s="159"/>
      <c r="C35" s="23"/>
      <c r="D35" s="23"/>
      <c r="E35" s="84"/>
      <c r="F35" s="85"/>
      <c r="G35" s="24"/>
      <c r="H35" s="85"/>
      <c r="I35" s="85" t="s">
        <v>27</v>
      </c>
      <c r="J35" s="86"/>
      <c r="K35" s="85"/>
      <c r="L35" s="85" t="s">
        <v>27</v>
      </c>
      <c r="M35" s="86"/>
      <c r="N35" s="85"/>
      <c r="O35" s="85" t="s">
        <v>28</v>
      </c>
      <c r="P35" s="85" t="str">
        <f t="shared" si="0"/>
        <v/>
      </c>
      <c r="Q35" s="214"/>
    </row>
    <row r="36" spans="1:17" s="11" customFormat="1" ht="18" customHeight="1" x14ac:dyDescent="0.15">
      <c r="A36" s="272"/>
      <c r="B36" s="159"/>
      <c r="C36" s="23"/>
      <c r="D36" s="23"/>
      <c r="E36" s="84"/>
      <c r="F36" s="85"/>
      <c r="G36" s="24"/>
      <c r="H36" s="85"/>
      <c r="I36" s="85" t="s">
        <v>27</v>
      </c>
      <c r="J36" s="86"/>
      <c r="K36" s="85"/>
      <c r="L36" s="85" t="s">
        <v>27</v>
      </c>
      <c r="M36" s="86"/>
      <c r="N36" s="85"/>
      <c r="O36" s="85" t="s">
        <v>28</v>
      </c>
      <c r="P36" s="85" t="str">
        <f t="shared" si="0"/>
        <v/>
      </c>
      <c r="Q36" s="214"/>
    </row>
    <row r="37" spans="1:17" s="11" customFormat="1" ht="18" customHeight="1" x14ac:dyDescent="0.15">
      <c r="A37" s="272"/>
      <c r="B37" s="159"/>
      <c r="C37" s="23"/>
      <c r="D37" s="23"/>
      <c r="E37" s="84"/>
      <c r="F37" s="85"/>
      <c r="G37" s="24"/>
      <c r="H37" s="85"/>
      <c r="I37" s="85" t="s">
        <v>27</v>
      </c>
      <c r="J37" s="86"/>
      <c r="K37" s="85"/>
      <c r="L37" s="85" t="s">
        <v>27</v>
      </c>
      <c r="M37" s="86"/>
      <c r="N37" s="85"/>
      <c r="O37" s="85" t="s">
        <v>28</v>
      </c>
      <c r="P37" s="85" t="str">
        <f t="shared" si="0"/>
        <v/>
      </c>
      <c r="Q37" s="214"/>
    </row>
    <row r="38" spans="1:17" s="11" customFormat="1" ht="18" customHeight="1" x14ac:dyDescent="0.15">
      <c r="A38" s="272"/>
      <c r="B38" s="159"/>
      <c r="C38" s="23"/>
      <c r="D38" s="23"/>
      <c r="E38" s="84"/>
      <c r="F38" s="85"/>
      <c r="G38" s="24"/>
      <c r="H38" s="85"/>
      <c r="I38" s="85" t="s">
        <v>27</v>
      </c>
      <c r="J38" s="86"/>
      <c r="K38" s="85"/>
      <c r="L38" s="85" t="s">
        <v>27</v>
      </c>
      <c r="M38" s="86"/>
      <c r="N38" s="85"/>
      <c r="O38" s="85" t="s">
        <v>28</v>
      </c>
      <c r="P38" s="85" t="str">
        <f t="shared" si="0"/>
        <v/>
      </c>
      <c r="Q38" s="214"/>
    </row>
    <row r="39" spans="1:17" s="11" customFormat="1" ht="18" customHeight="1" x14ac:dyDescent="0.15">
      <c r="A39" s="272"/>
      <c r="B39" s="159"/>
      <c r="C39" s="23"/>
      <c r="D39" s="23"/>
      <c r="E39" s="84"/>
      <c r="F39" s="85"/>
      <c r="G39" s="24"/>
      <c r="H39" s="85"/>
      <c r="I39" s="85" t="s">
        <v>27</v>
      </c>
      <c r="J39" s="86"/>
      <c r="K39" s="85"/>
      <c r="L39" s="85" t="s">
        <v>27</v>
      </c>
      <c r="M39" s="86"/>
      <c r="N39" s="85"/>
      <c r="O39" s="85" t="s">
        <v>28</v>
      </c>
      <c r="P39" s="85" t="str">
        <f t="shared" si="0"/>
        <v/>
      </c>
      <c r="Q39" s="214"/>
    </row>
    <row r="40" spans="1:17" s="11" customFormat="1" ht="18" customHeight="1" x14ac:dyDescent="0.15">
      <c r="A40" s="272"/>
      <c r="B40" s="159"/>
      <c r="C40" s="23"/>
      <c r="D40" s="23"/>
      <c r="E40" s="84"/>
      <c r="F40" s="85"/>
      <c r="G40" s="24"/>
      <c r="H40" s="85"/>
      <c r="I40" s="85" t="s">
        <v>27</v>
      </c>
      <c r="J40" s="86"/>
      <c r="K40" s="85"/>
      <c r="L40" s="85" t="s">
        <v>27</v>
      </c>
      <c r="M40" s="86"/>
      <c r="N40" s="85"/>
      <c r="O40" s="85" t="s">
        <v>28</v>
      </c>
      <c r="P40" s="85" t="str">
        <f t="shared" ref="P40:P58" si="1">IF(F40="","",IF(J40="",H40,IF(M40="",H40*J40,H40*J40*M40)))</f>
        <v/>
      </c>
      <c r="Q40" s="214"/>
    </row>
    <row r="41" spans="1:17" s="11" customFormat="1" ht="18" customHeight="1" x14ac:dyDescent="0.15">
      <c r="A41" s="272"/>
      <c r="B41" s="159"/>
      <c r="C41" s="23"/>
      <c r="D41" s="23"/>
      <c r="E41" s="84"/>
      <c r="F41" s="85"/>
      <c r="G41" s="24"/>
      <c r="H41" s="85"/>
      <c r="I41" s="85" t="s">
        <v>27</v>
      </c>
      <c r="J41" s="86"/>
      <c r="K41" s="85"/>
      <c r="L41" s="85" t="s">
        <v>27</v>
      </c>
      <c r="M41" s="86"/>
      <c r="N41" s="85"/>
      <c r="O41" s="85" t="s">
        <v>28</v>
      </c>
      <c r="P41" s="85" t="str">
        <f t="shared" si="1"/>
        <v/>
      </c>
      <c r="Q41" s="214"/>
    </row>
    <row r="42" spans="1:17" s="11" customFormat="1" ht="18" customHeight="1" x14ac:dyDescent="0.15">
      <c r="A42" s="272"/>
      <c r="B42" s="159"/>
      <c r="C42" s="23"/>
      <c r="D42" s="23"/>
      <c r="E42" s="84"/>
      <c r="F42" s="85"/>
      <c r="G42" s="24"/>
      <c r="H42" s="85"/>
      <c r="I42" s="85" t="s">
        <v>27</v>
      </c>
      <c r="J42" s="86"/>
      <c r="K42" s="85"/>
      <c r="L42" s="85" t="s">
        <v>27</v>
      </c>
      <c r="M42" s="86"/>
      <c r="N42" s="85"/>
      <c r="O42" s="85" t="s">
        <v>28</v>
      </c>
      <c r="P42" s="85" t="str">
        <f t="shared" si="1"/>
        <v/>
      </c>
      <c r="Q42" s="214"/>
    </row>
    <row r="43" spans="1:17" s="11" customFormat="1" ht="18" customHeight="1" x14ac:dyDescent="0.15">
      <c r="A43" s="272"/>
      <c r="B43" s="159"/>
      <c r="C43" s="23"/>
      <c r="D43" s="23"/>
      <c r="E43" s="84"/>
      <c r="F43" s="85"/>
      <c r="G43" s="24"/>
      <c r="H43" s="85"/>
      <c r="I43" s="85" t="s">
        <v>27</v>
      </c>
      <c r="J43" s="86"/>
      <c r="K43" s="85"/>
      <c r="L43" s="85" t="s">
        <v>27</v>
      </c>
      <c r="M43" s="86"/>
      <c r="N43" s="85"/>
      <c r="O43" s="85" t="s">
        <v>28</v>
      </c>
      <c r="P43" s="85" t="str">
        <f t="shared" si="1"/>
        <v/>
      </c>
      <c r="Q43" s="214"/>
    </row>
    <row r="44" spans="1:17" s="11" customFormat="1" ht="18" customHeight="1" x14ac:dyDescent="0.15">
      <c r="A44" s="272"/>
      <c r="B44" s="159"/>
      <c r="C44" s="23"/>
      <c r="D44" s="23"/>
      <c r="E44" s="84"/>
      <c r="F44" s="85"/>
      <c r="G44" s="24"/>
      <c r="H44" s="85"/>
      <c r="I44" s="85" t="s">
        <v>27</v>
      </c>
      <c r="J44" s="86"/>
      <c r="K44" s="85"/>
      <c r="L44" s="85" t="s">
        <v>27</v>
      </c>
      <c r="M44" s="86"/>
      <c r="N44" s="85"/>
      <c r="O44" s="85" t="s">
        <v>28</v>
      </c>
      <c r="P44" s="85" t="str">
        <f t="shared" si="1"/>
        <v/>
      </c>
      <c r="Q44" s="214"/>
    </row>
    <row r="45" spans="1:17" s="11" customFormat="1" ht="18" customHeight="1" x14ac:dyDescent="0.15">
      <c r="A45" s="272"/>
      <c r="B45" s="159"/>
      <c r="C45" s="23"/>
      <c r="D45" s="23"/>
      <c r="E45" s="84"/>
      <c r="F45" s="85"/>
      <c r="G45" s="25"/>
      <c r="H45" s="85"/>
      <c r="I45" s="85" t="s">
        <v>27</v>
      </c>
      <c r="J45" s="86"/>
      <c r="K45" s="85"/>
      <c r="L45" s="85" t="s">
        <v>27</v>
      </c>
      <c r="M45" s="86"/>
      <c r="N45" s="85"/>
      <c r="O45" s="85" t="s">
        <v>28</v>
      </c>
      <c r="P45" s="85" t="str">
        <f t="shared" si="1"/>
        <v/>
      </c>
      <c r="Q45" s="214"/>
    </row>
    <row r="46" spans="1:17" s="11" customFormat="1" ht="18" customHeight="1" x14ac:dyDescent="0.15">
      <c r="A46" s="272"/>
      <c r="B46" s="159"/>
      <c r="C46" s="23"/>
      <c r="D46" s="23"/>
      <c r="E46" s="84"/>
      <c r="F46" s="85"/>
      <c r="G46" s="24"/>
      <c r="H46" s="85"/>
      <c r="I46" s="85" t="s">
        <v>27</v>
      </c>
      <c r="J46" s="86"/>
      <c r="K46" s="85"/>
      <c r="L46" s="85" t="s">
        <v>27</v>
      </c>
      <c r="M46" s="86"/>
      <c r="N46" s="85"/>
      <c r="O46" s="85" t="s">
        <v>28</v>
      </c>
      <c r="P46" s="85" t="str">
        <f t="shared" si="1"/>
        <v/>
      </c>
      <c r="Q46" s="214"/>
    </row>
    <row r="47" spans="1:17" s="11" customFormat="1" ht="18" customHeight="1" x14ac:dyDescent="0.15">
      <c r="A47" s="272"/>
      <c r="B47" s="159"/>
      <c r="C47" s="23"/>
      <c r="D47" s="23"/>
      <c r="E47" s="84"/>
      <c r="F47" s="85"/>
      <c r="G47" s="24"/>
      <c r="H47" s="85"/>
      <c r="I47" s="85" t="s">
        <v>27</v>
      </c>
      <c r="J47" s="86"/>
      <c r="K47" s="85"/>
      <c r="L47" s="85" t="s">
        <v>27</v>
      </c>
      <c r="M47" s="86"/>
      <c r="N47" s="85"/>
      <c r="O47" s="85" t="s">
        <v>28</v>
      </c>
      <c r="P47" s="85" t="str">
        <f t="shared" si="1"/>
        <v/>
      </c>
      <c r="Q47" s="214"/>
    </row>
    <row r="48" spans="1:17" s="11" customFormat="1" ht="18" customHeight="1" x14ac:dyDescent="0.15">
      <c r="A48" s="272"/>
      <c r="B48" s="159"/>
      <c r="C48" s="23"/>
      <c r="D48" s="23"/>
      <c r="E48" s="84"/>
      <c r="F48" s="85"/>
      <c r="G48" s="24"/>
      <c r="H48" s="85"/>
      <c r="I48" s="85" t="s">
        <v>27</v>
      </c>
      <c r="J48" s="86"/>
      <c r="K48" s="85"/>
      <c r="L48" s="85" t="s">
        <v>27</v>
      </c>
      <c r="M48" s="86"/>
      <c r="N48" s="85"/>
      <c r="O48" s="85" t="s">
        <v>28</v>
      </c>
      <c r="P48" s="85" t="str">
        <f t="shared" si="1"/>
        <v/>
      </c>
      <c r="Q48" s="214"/>
    </row>
    <row r="49" spans="1:17" s="11" customFormat="1" ht="18" customHeight="1" x14ac:dyDescent="0.15">
      <c r="A49" s="272"/>
      <c r="B49" s="159"/>
      <c r="C49" s="23"/>
      <c r="D49" s="23"/>
      <c r="E49" s="84"/>
      <c r="F49" s="85"/>
      <c r="G49" s="25"/>
      <c r="H49" s="85"/>
      <c r="I49" s="85" t="s">
        <v>27</v>
      </c>
      <c r="J49" s="86"/>
      <c r="K49" s="85"/>
      <c r="L49" s="85" t="s">
        <v>27</v>
      </c>
      <c r="M49" s="86"/>
      <c r="N49" s="85"/>
      <c r="O49" s="85" t="s">
        <v>28</v>
      </c>
      <c r="P49" s="85" t="str">
        <f t="shared" si="1"/>
        <v/>
      </c>
      <c r="Q49" s="214"/>
    </row>
    <row r="50" spans="1:17" s="11" customFormat="1" ht="18" customHeight="1" x14ac:dyDescent="0.15">
      <c r="A50" s="272"/>
      <c r="B50" s="159"/>
      <c r="C50" s="23"/>
      <c r="D50" s="23"/>
      <c r="E50" s="84"/>
      <c r="F50" s="85"/>
      <c r="G50" s="24"/>
      <c r="H50" s="85"/>
      <c r="I50" s="85" t="s">
        <v>27</v>
      </c>
      <c r="J50" s="86"/>
      <c r="K50" s="85"/>
      <c r="L50" s="85" t="s">
        <v>27</v>
      </c>
      <c r="M50" s="86"/>
      <c r="N50" s="85"/>
      <c r="O50" s="85" t="s">
        <v>28</v>
      </c>
      <c r="P50" s="85" t="str">
        <f t="shared" si="1"/>
        <v/>
      </c>
      <c r="Q50" s="214"/>
    </row>
    <row r="51" spans="1:17" s="11" customFormat="1" ht="18" customHeight="1" x14ac:dyDescent="0.15">
      <c r="A51" s="272"/>
      <c r="B51" s="159"/>
      <c r="C51" s="23"/>
      <c r="D51" s="23"/>
      <c r="E51" s="84"/>
      <c r="F51" s="85"/>
      <c r="G51" s="24"/>
      <c r="H51" s="85"/>
      <c r="I51" s="85" t="s">
        <v>27</v>
      </c>
      <c r="J51" s="86"/>
      <c r="K51" s="85"/>
      <c r="L51" s="85" t="s">
        <v>27</v>
      </c>
      <c r="M51" s="86"/>
      <c r="N51" s="85"/>
      <c r="O51" s="85" t="s">
        <v>28</v>
      </c>
      <c r="P51" s="85" t="str">
        <f t="shared" si="1"/>
        <v/>
      </c>
      <c r="Q51" s="214"/>
    </row>
    <row r="52" spans="1:17" s="11" customFormat="1" ht="18" customHeight="1" x14ac:dyDescent="0.15">
      <c r="A52" s="272"/>
      <c r="B52" s="159"/>
      <c r="C52" s="23"/>
      <c r="D52" s="23"/>
      <c r="E52" s="84"/>
      <c r="F52" s="85"/>
      <c r="G52" s="24"/>
      <c r="H52" s="85"/>
      <c r="I52" s="85" t="s">
        <v>27</v>
      </c>
      <c r="J52" s="86"/>
      <c r="K52" s="85"/>
      <c r="L52" s="85" t="s">
        <v>27</v>
      </c>
      <c r="M52" s="86"/>
      <c r="N52" s="85"/>
      <c r="O52" s="85" t="s">
        <v>28</v>
      </c>
      <c r="P52" s="85" t="str">
        <f t="shared" si="1"/>
        <v/>
      </c>
      <c r="Q52" s="214"/>
    </row>
    <row r="53" spans="1:17" s="11" customFormat="1" ht="18" customHeight="1" x14ac:dyDescent="0.15">
      <c r="A53" s="272"/>
      <c r="B53" s="159"/>
      <c r="C53" s="23"/>
      <c r="D53" s="23"/>
      <c r="E53" s="84"/>
      <c r="F53" s="85"/>
      <c r="G53" s="24"/>
      <c r="H53" s="85"/>
      <c r="I53" s="85" t="s">
        <v>27</v>
      </c>
      <c r="J53" s="86"/>
      <c r="K53" s="85"/>
      <c r="L53" s="85" t="s">
        <v>27</v>
      </c>
      <c r="M53" s="86"/>
      <c r="N53" s="85"/>
      <c r="O53" s="85" t="s">
        <v>28</v>
      </c>
      <c r="P53" s="85" t="str">
        <f t="shared" si="1"/>
        <v/>
      </c>
      <c r="Q53" s="214"/>
    </row>
    <row r="54" spans="1:17" s="11" customFormat="1" ht="18" customHeight="1" x14ac:dyDescent="0.15">
      <c r="A54" s="272"/>
      <c r="B54" s="159"/>
      <c r="C54" s="23"/>
      <c r="D54" s="23"/>
      <c r="E54" s="84"/>
      <c r="F54" s="85"/>
      <c r="G54" s="24"/>
      <c r="H54" s="85"/>
      <c r="I54" s="85" t="s">
        <v>27</v>
      </c>
      <c r="J54" s="86"/>
      <c r="K54" s="85"/>
      <c r="L54" s="85" t="s">
        <v>27</v>
      </c>
      <c r="M54" s="86"/>
      <c r="N54" s="85"/>
      <c r="O54" s="85" t="s">
        <v>28</v>
      </c>
      <c r="P54" s="85" t="str">
        <f t="shared" si="1"/>
        <v/>
      </c>
      <c r="Q54" s="214"/>
    </row>
    <row r="55" spans="1:17" s="11" customFormat="1" ht="18" customHeight="1" x14ac:dyDescent="0.15">
      <c r="A55" s="272"/>
      <c r="B55" s="159"/>
      <c r="C55" s="23"/>
      <c r="D55" s="23"/>
      <c r="E55" s="84"/>
      <c r="F55" s="85"/>
      <c r="G55" s="24"/>
      <c r="H55" s="85"/>
      <c r="I55" s="85" t="s">
        <v>27</v>
      </c>
      <c r="J55" s="86"/>
      <c r="K55" s="85"/>
      <c r="L55" s="85" t="s">
        <v>27</v>
      </c>
      <c r="M55" s="86"/>
      <c r="N55" s="85"/>
      <c r="O55" s="85" t="s">
        <v>28</v>
      </c>
      <c r="P55" s="85" t="str">
        <f t="shared" si="1"/>
        <v/>
      </c>
      <c r="Q55" s="214"/>
    </row>
    <row r="56" spans="1:17" s="11" customFormat="1" ht="18" customHeight="1" x14ac:dyDescent="0.15">
      <c r="A56" s="272"/>
      <c r="B56" s="159"/>
      <c r="C56" s="23"/>
      <c r="D56" s="23"/>
      <c r="E56" s="84"/>
      <c r="F56" s="85"/>
      <c r="G56" s="24"/>
      <c r="H56" s="85"/>
      <c r="I56" s="85" t="s">
        <v>27</v>
      </c>
      <c r="J56" s="86"/>
      <c r="K56" s="85"/>
      <c r="L56" s="85" t="s">
        <v>27</v>
      </c>
      <c r="M56" s="86"/>
      <c r="N56" s="85"/>
      <c r="O56" s="85" t="s">
        <v>28</v>
      </c>
      <c r="P56" s="85" t="str">
        <f t="shared" si="1"/>
        <v/>
      </c>
      <c r="Q56" s="214"/>
    </row>
    <row r="57" spans="1:17" s="11" customFormat="1" ht="18" customHeight="1" x14ac:dyDescent="0.15">
      <c r="A57" s="272"/>
      <c r="B57" s="159"/>
      <c r="C57" s="23"/>
      <c r="D57" s="23"/>
      <c r="E57" s="90"/>
      <c r="F57" s="90"/>
      <c r="G57" s="24"/>
      <c r="H57" s="85"/>
      <c r="I57" s="85" t="s">
        <v>27</v>
      </c>
      <c r="J57" s="86"/>
      <c r="K57" s="85"/>
      <c r="L57" s="85" t="s">
        <v>27</v>
      </c>
      <c r="M57" s="86"/>
      <c r="N57" s="85"/>
      <c r="O57" s="85" t="s">
        <v>28</v>
      </c>
      <c r="P57" s="85" t="str">
        <f t="shared" si="1"/>
        <v/>
      </c>
      <c r="Q57" s="214"/>
    </row>
    <row r="58" spans="1:17" s="11" customFormat="1" ht="18" customHeight="1" x14ac:dyDescent="0.15">
      <c r="A58" s="272"/>
      <c r="B58" s="159"/>
      <c r="C58" s="23"/>
      <c r="D58" s="23"/>
      <c r="E58" s="90"/>
      <c r="F58" s="90"/>
      <c r="G58" s="24"/>
      <c r="H58" s="85"/>
      <c r="I58" s="85" t="s">
        <v>27</v>
      </c>
      <c r="J58" s="86"/>
      <c r="K58" s="85"/>
      <c r="L58" s="85" t="s">
        <v>27</v>
      </c>
      <c r="M58" s="86"/>
      <c r="N58" s="85"/>
      <c r="O58" s="85" t="s">
        <v>28</v>
      </c>
      <c r="P58" s="85" t="str">
        <f t="shared" si="1"/>
        <v/>
      </c>
      <c r="Q58" s="214"/>
    </row>
    <row r="59" spans="1:17" s="11" customFormat="1" ht="18" customHeight="1" thickBot="1" x14ac:dyDescent="0.2">
      <c r="A59" s="272"/>
      <c r="B59" s="185"/>
      <c r="C59" s="23"/>
      <c r="D59" s="23"/>
      <c r="E59" s="90"/>
      <c r="F59" s="90"/>
      <c r="G59" s="24"/>
      <c r="H59" s="85"/>
      <c r="I59" s="85" t="s">
        <v>27</v>
      </c>
      <c r="J59" s="86"/>
      <c r="K59" s="85"/>
      <c r="L59" s="85" t="s">
        <v>27</v>
      </c>
      <c r="M59" s="86"/>
      <c r="N59" s="85"/>
      <c r="O59" s="85" t="s">
        <v>28</v>
      </c>
      <c r="P59" s="85" t="str">
        <f>IF(F59="","",IF(J59="",H59,IF(M59="",H59*J59,H59*J59*M59)))</f>
        <v/>
      </c>
      <c r="Q59" s="214"/>
    </row>
    <row r="60" spans="1:17" s="11" customFormat="1" ht="18" customHeight="1" thickBot="1" x14ac:dyDescent="0.2">
      <c r="A60" s="268" t="s">
        <v>100</v>
      </c>
      <c r="B60" s="269"/>
      <c r="C60" s="206">
        <f>SUM(C8:C59)</f>
        <v>0</v>
      </c>
      <c r="D60" s="206">
        <f>SUM(D8:D59)</f>
        <v>0</v>
      </c>
      <c r="E60" s="190">
        <f>SUM(E34:E59)</f>
        <v>0</v>
      </c>
      <c r="F60" s="265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7"/>
    </row>
    <row r="61" spans="1:17" s="11" customFormat="1" ht="20.100000000000001" customHeight="1" x14ac:dyDescent="0.15">
      <c r="C61" s="6"/>
      <c r="D61" s="6"/>
      <c r="F61" s="14"/>
      <c r="G61" s="14"/>
      <c r="H61" s="14"/>
      <c r="I61"/>
      <c r="J61"/>
      <c r="K61"/>
      <c r="L61"/>
      <c r="M61"/>
      <c r="N61"/>
      <c r="O61"/>
      <c r="P61"/>
    </row>
    <row r="62" spans="1:17" x14ac:dyDescent="0.15">
      <c r="F62" s="27" t="s">
        <v>1</v>
      </c>
      <c r="G62" s="21"/>
      <c r="H62" s="21">
        <f t="shared" ref="H62:H69" si="2">SUMIF($F$8:$F$59,F62,$P$8:$P$59)</f>
        <v>0</v>
      </c>
    </row>
    <row r="63" spans="1:17" x14ac:dyDescent="0.15">
      <c r="F63" s="27" t="s">
        <v>5</v>
      </c>
      <c r="G63" s="21"/>
      <c r="H63" s="21">
        <f t="shared" si="2"/>
        <v>0</v>
      </c>
    </row>
    <row r="64" spans="1:17" x14ac:dyDescent="0.15">
      <c r="F64" s="27" t="s">
        <v>0</v>
      </c>
      <c r="G64" s="22"/>
      <c r="H64" s="21">
        <f t="shared" si="2"/>
        <v>0</v>
      </c>
    </row>
    <row r="65" spans="6:14" x14ac:dyDescent="0.15">
      <c r="F65" s="27" t="s">
        <v>7</v>
      </c>
      <c r="G65" s="21"/>
      <c r="H65" s="21">
        <f t="shared" si="2"/>
        <v>0</v>
      </c>
    </row>
    <row r="66" spans="6:14" x14ac:dyDescent="0.15">
      <c r="F66" s="27" t="s">
        <v>8</v>
      </c>
      <c r="G66" s="21"/>
      <c r="H66" s="21">
        <f t="shared" si="2"/>
        <v>0</v>
      </c>
      <c r="M66" s="11"/>
      <c r="N66" s="14"/>
    </row>
    <row r="67" spans="6:14" x14ac:dyDescent="0.15">
      <c r="F67" s="27" t="s">
        <v>22</v>
      </c>
      <c r="G67" s="21"/>
      <c r="H67" s="21">
        <f t="shared" si="2"/>
        <v>0</v>
      </c>
    </row>
    <row r="68" spans="6:14" x14ac:dyDescent="0.15">
      <c r="F68" s="27" t="s">
        <v>24</v>
      </c>
      <c r="G68" s="21"/>
      <c r="H68" s="21">
        <f t="shared" si="2"/>
        <v>0</v>
      </c>
    </row>
    <row r="69" spans="6:14" x14ac:dyDescent="0.15">
      <c r="F69" s="27" t="s">
        <v>9</v>
      </c>
      <c r="G69" s="21"/>
      <c r="H69" s="21">
        <f t="shared" si="2"/>
        <v>0</v>
      </c>
    </row>
    <row r="70" spans="6:14" x14ac:dyDescent="0.15">
      <c r="G70" s="9"/>
      <c r="H70" s="21"/>
    </row>
    <row r="71" spans="6:14" x14ac:dyDescent="0.15">
      <c r="F71" s="160" t="s">
        <v>120</v>
      </c>
      <c r="G71" s="9"/>
      <c r="H71" s="21">
        <f t="shared" ref="H71:H78" si="3">SUMIF($F$8:$F$59,F71,$P$8:$P$59)</f>
        <v>0</v>
      </c>
    </row>
    <row r="72" spans="6:14" x14ac:dyDescent="0.15">
      <c r="F72" s="160" t="s">
        <v>121</v>
      </c>
      <c r="G72" s="9"/>
      <c r="H72" s="21">
        <f t="shared" si="3"/>
        <v>0</v>
      </c>
    </row>
    <row r="73" spans="6:14" x14ac:dyDescent="0.15">
      <c r="F73" s="160" t="s">
        <v>122</v>
      </c>
      <c r="G73" s="9"/>
      <c r="H73" s="21">
        <f t="shared" si="3"/>
        <v>0</v>
      </c>
    </row>
    <row r="74" spans="6:14" x14ac:dyDescent="0.15">
      <c r="F74" s="160" t="s">
        <v>123</v>
      </c>
      <c r="G74" s="9"/>
      <c r="H74" s="21">
        <f t="shared" si="3"/>
        <v>0</v>
      </c>
    </row>
    <row r="75" spans="6:14" x14ac:dyDescent="0.15">
      <c r="F75" s="160" t="s">
        <v>124</v>
      </c>
      <c r="G75" s="9"/>
      <c r="H75" s="21">
        <f t="shared" si="3"/>
        <v>0</v>
      </c>
    </row>
    <row r="76" spans="6:14" x14ac:dyDescent="0.15">
      <c r="F76" s="160" t="s">
        <v>125</v>
      </c>
      <c r="G76" s="9"/>
      <c r="H76" s="21">
        <f t="shared" si="3"/>
        <v>0</v>
      </c>
    </row>
    <row r="77" spans="6:14" x14ac:dyDescent="0.15">
      <c r="F77" s="160" t="s">
        <v>126</v>
      </c>
      <c r="G77" s="9"/>
      <c r="H77" s="21">
        <f t="shared" si="3"/>
        <v>0</v>
      </c>
    </row>
    <row r="78" spans="6:14" x14ac:dyDescent="0.15">
      <c r="F78" s="160" t="s">
        <v>127</v>
      </c>
      <c r="G78" s="9"/>
      <c r="H78" s="21">
        <f t="shared" si="3"/>
        <v>0</v>
      </c>
    </row>
  </sheetData>
  <mergeCells count="15">
    <mergeCell ref="F60:Q60"/>
    <mergeCell ref="A60:B60"/>
    <mergeCell ref="A8:A59"/>
    <mergeCell ref="A3:P3"/>
    <mergeCell ref="C5:D5"/>
    <mergeCell ref="E5:E7"/>
    <mergeCell ref="F5:P6"/>
    <mergeCell ref="C6:C7"/>
    <mergeCell ref="D6:D7"/>
    <mergeCell ref="H7:O7"/>
    <mergeCell ref="B5:B7"/>
    <mergeCell ref="M4:Q4"/>
    <mergeCell ref="B34:D34"/>
    <mergeCell ref="A5:A7"/>
    <mergeCell ref="F34:Q34"/>
  </mergeCells>
  <phoneticPr fontId="2"/>
  <dataValidations count="2">
    <dataValidation type="list" allowBlank="1" showInputMessage="1" showErrorMessage="1" sqref="F8:F33 F35:F59" xr:uid="{00000000-0002-0000-1100-000000000000}">
      <formula1>$F$62:$F$78</formula1>
    </dataValidation>
    <dataValidation type="list" allowBlank="1" showInputMessage="1" showErrorMessage="1" sqref="F34" xr:uid="{456AC2CB-00A4-4820-AE1E-E03B353B4896}">
      <formula1>$F$61:$F$77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Q78"/>
  <sheetViews>
    <sheetView showZeros="0" view="pageBreakPreview" zoomScaleNormal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2" customWidth="1"/>
    <col min="8" max="8" width="8.625" customWidth="1"/>
    <col min="9" max="9" width="2.375" customWidth="1"/>
    <col min="10" max="10" width="4.625" customWidth="1"/>
    <col min="11" max="11" width="3.375" bestFit="1" customWidth="1"/>
    <col min="12" max="12" width="2.5" customWidth="1"/>
    <col min="13" max="13" width="4.625" customWidth="1"/>
    <col min="14" max="14" width="3.375" customWidth="1"/>
    <col min="15" max="15" width="2.625" customWidth="1"/>
    <col min="16" max="16" width="10.5" customWidth="1"/>
    <col min="17" max="17" width="12.5" customWidth="1"/>
  </cols>
  <sheetData>
    <row r="1" spans="1:17" s="4" customFormat="1" x14ac:dyDescent="0.15">
      <c r="A1" s="4" t="s">
        <v>64</v>
      </c>
      <c r="C1" s="3"/>
      <c r="D1" s="3"/>
    </row>
    <row r="2" spans="1:17" s="4" customFormat="1" x14ac:dyDescent="0.15">
      <c r="C2" s="3"/>
      <c r="D2" s="3"/>
    </row>
    <row r="3" spans="1:17" s="4" customFormat="1" ht="13.5" customHeight="1" x14ac:dyDescent="0.15">
      <c r="A3" s="270" t="s">
        <v>222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7"/>
    </row>
    <row r="4" spans="1:17" s="11" customFormat="1" ht="18" customHeight="1" thickBot="1" x14ac:dyDescent="0.2">
      <c r="C4" s="6"/>
      <c r="D4" s="6"/>
      <c r="L4" s="37" t="s">
        <v>75</v>
      </c>
      <c r="M4" s="290">
        <f>基礎データ!$B$2</f>
        <v>0</v>
      </c>
      <c r="N4" s="290"/>
      <c r="O4" s="290"/>
      <c r="P4" s="290"/>
      <c r="Q4" s="290"/>
    </row>
    <row r="5" spans="1:17" s="11" customFormat="1" ht="18" customHeight="1" x14ac:dyDescent="0.15">
      <c r="A5" s="291" t="s">
        <v>14</v>
      </c>
      <c r="B5" s="288" t="s">
        <v>182</v>
      </c>
      <c r="C5" s="273" t="s">
        <v>186</v>
      </c>
      <c r="D5" s="274"/>
      <c r="E5" s="280" t="s">
        <v>185</v>
      </c>
      <c r="F5" s="283" t="s">
        <v>107</v>
      </c>
      <c r="G5" s="284"/>
      <c r="H5" s="284"/>
      <c r="I5" s="284"/>
      <c r="J5" s="284"/>
      <c r="K5" s="284"/>
      <c r="L5" s="284"/>
      <c r="M5" s="284"/>
      <c r="N5" s="284"/>
      <c r="O5" s="284"/>
      <c r="P5" s="285"/>
      <c r="Q5" s="12"/>
    </row>
    <row r="6" spans="1:17" s="11" customFormat="1" ht="18" customHeight="1" x14ac:dyDescent="0.15">
      <c r="A6" s="292"/>
      <c r="B6" s="289"/>
      <c r="C6" s="275" t="s">
        <v>115</v>
      </c>
      <c r="D6" s="277" t="s">
        <v>19</v>
      </c>
      <c r="E6" s="281"/>
      <c r="F6" s="286"/>
      <c r="G6" s="279"/>
      <c r="H6" s="279"/>
      <c r="I6" s="279"/>
      <c r="J6" s="279"/>
      <c r="K6" s="279"/>
      <c r="L6" s="279"/>
      <c r="M6" s="279"/>
      <c r="N6" s="279"/>
      <c r="O6" s="279"/>
      <c r="P6" s="287"/>
      <c r="Q6" s="8" t="s">
        <v>188</v>
      </c>
    </row>
    <row r="7" spans="1:17" s="11" customFormat="1" ht="18" customHeight="1" x14ac:dyDescent="0.15">
      <c r="A7" s="293"/>
      <c r="B7" s="286"/>
      <c r="C7" s="276"/>
      <c r="D7" s="278"/>
      <c r="E7" s="282"/>
      <c r="F7" s="33" t="s">
        <v>14</v>
      </c>
      <c r="G7" s="34" t="s">
        <v>73</v>
      </c>
      <c r="H7" s="279" t="s">
        <v>71</v>
      </c>
      <c r="I7" s="279"/>
      <c r="J7" s="279"/>
      <c r="K7" s="279"/>
      <c r="L7" s="279"/>
      <c r="M7" s="279"/>
      <c r="N7" s="279"/>
      <c r="O7" s="279"/>
      <c r="P7" s="34" t="s">
        <v>187</v>
      </c>
      <c r="Q7" s="13"/>
    </row>
    <row r="8" spans="1:17" s="11" customFormat="1" ht="18" customHeight="1" x14ac:dyDescent="0.15">
      <c r="A8" s="271" t="s">
        <v>70</v>
      </c>
      <c r="B8" s="159"/>
      <c r="C8" s="49"/>
      <c r="D8" s="49"/>
      <c r="E8" s="88"/>
      <c r="F8" s="85"/>
      <c r="G8" s="24"/>
      <c r="H8" s="85"/>
      <c r="I8" s="85" t="s">
        <v>27</v>
      </c>
      <c r="J8" s="86"/>
      <c r="K8" s="85"/>
      <c r="L8" s="85" t="s">
        <v>27</v>
      </c>
      <c r="M8" s="86"/>
      <c r="N8" s="85"/>
      <c r="O8" s="85" t="s">
        <v>28</v>
      </c>
      <c r="P8" s="85" t="str">
        <f>IF(F8="","",IF(J8="",H8,IF(M8="",H8*J8,H8*J8*M8)))</f>
        <v/>
      </c>
      <c r="Q8" s="214"/>
    </row>
    <row r="9" spans="1:17" s="11" customFormat="1" ht="18" customHeight="1" x14ac:dyDescent="0.15">
      <c r="A9" s="272"/>
      <c r="B9" s="159"/>
      <c r="C9" s="23"/>
      <c r="D9" s="23"/>
      <c r="E9" s="84"/>
      <c r="F9" s="85"/>
      <c r="G9" s="24"/>
      <c r="H9" s="85"/>
      <c r="I9" s="85" t="s">
        <v>27</v>
      </c>
      <c r="J9" s="86"/>
      <c r="K9" s="85"/>
      <c r="L9" s="85" t="s">
        <v>27</v>
      </c>
      <c r="M9" s="86"/>
      <c r="N9" s="85"/>
      <c r="O9" s="85" t="s">
        <v>28</v>
      </c>
      <c r="P9" s="85" t="str">
        <f t="shared" ref="P9:P38" si="0">IF(F9="","",IF(J9="",H9,IF(M9="",H9*J9,H9*J9*M9)))</f>
        <v/>
      </c>
      <c r="Q9" s="214"/>
    </row>
    <row r="10" spans="1:17" s="11" customFormat="1" ht="18" customHeight="1" x14ac:dyDescent="0.15">
      <c r="A10" s="272"/>
      <c r="B10" s="159"/>
      <c r="C10" s="23"/>
      <c r="D10" s="23"/>
      <c r="E10" s="84"/>
      <c r="F10" s="85"/>
      <c r="G10" s="24"/>
      <c r="H10" s="85"/>
      <c r="I10" s="85" t="s">
        <v>27</v>
      </c>
      <c r="J10" s="86"/>
      <c r="K10" s="85"/>
      <c r="L10" s="85" t="s">
        <v>27</v>
      </c>
      <c r="M10" s="86"/>
      <c r="N10" s="85"/>
      <c r="O10" s="85" t="s">
        <v>28</v>
      </c>
      <c r="P10" s="85" t="str">
        <f t="shared" si="0"/>
        <v/>
      </c>
      <c r="Q10" s="214"/>
    </row>
    <row r="11" spans="1:17" s="11" customFormat="1" ht="18" customHeight="1" x14ac:dyDescent="0.15">
      <c r="A11" s="272"/>
      <c r="B11" s="159"/>
      <c r="C11" s="23"/>
      <c r="D11" s="23"/>
      <c r="E11" s="84"/>
      <c r="F11" s="85"/>
      <c r="G11" s="24"/>
      <c r="H11" s="85"/>
      <c r="I11" s="85" t="s">
        <v>27</v>
      </c>
      <c r="J11" s="86"/>
      <c r="K11" s="85"/>
      <c r="L11" s="85" t="s">
        <v>27</v>
      </c>
      <c r="M11" s="86"/>
      <c r="N11" s="85"/>
      <c r="O11" s="85" t="s">
        <v>28</v>
      </c>
      <c r="P11" s="85" t="str">
        <f t="shared" si="0"/>
        <v/>
      </c>
      <c r="Q11" s="214"/>
    </row>
    <row r="12" spans="1:17" s="11" customFormat="1" ht="18" customHeight="1" x14ac:dyDescent="0.15">
      <c r="A12" s="272"/>
      <c r="B12" s="159"/>
      <c r="C12" s="23"/>
      <c r="D12" s="23"/>
      <c r="E12" s="84"/>
      <c r="F12" s="85"/>
      <c r="G12" s="24"/>
      <c r="H12" s="85"/>
      <c r="I12" s="85" t="s">
        <v>27</v>
      </c>
      <c r="J12" s="86"/>
      <c r="K12" s="85"/>
      <c r="L12" s="85" t="s">
        <v>27</v>
      </c>
      <c r="M12" s="86"/>
      <c r="N12" s="85"/>
      <c r="O12" s="85" t="s">
        <v>28</v>
      </c>
      <c r="P12" s="85" t="str">
        <f t="shared" si="0"/>
        <v/>
      </c>
      <c r="Q12" s="214"/>
    </row>
    <row r="13" spans="1:17" s="11" customFormat="1" ht="18" customHeight="1" x14ac:dyDescent="0.15">
      <c r="A13" s="272"/>
      <c r="B13" s="159"/>
      <c r="C13" s="23"/>
      <c r="D13" s="23"/>
      <c r="E13" s="84"/>
      <c r="F13" s="85"/>
      <c r="G13" s="24"/>
      <c r="H13" s="85"/>
      <c r="I13" s="85" t="s">
        <v>27</v>
      </c>
      <c r="J13" s="86"/>
      <c r="K13" s="85"/>
      <c r="L13" s="85" t="s">
        <v>27</v>
      </c>
      <c r="M13" s="86"/>
      <c r="N13" s="85"/>
      <c r="O13" s="85" t="s">
        <v>28</v>
      </c>
      <c r="P13" s="85" t="str">
        <f t="shared" si="0"/>
        <v/>
      </c>
      <c r="Q13" s="214"/>
    </row>
    <row r="14" spans="1:17" s="11" customFormat="1" ht="18" customHeight="1" x14ac:dyDescent="0.15">
      <c r="A14" s="272"/>
      <c r="B14" s="159"/>
      <c r="C14" s="23"/>
      <c r="D14" s="23"/>
      <c r="E14" s="84"/>
      <c r="F14" s="85"/>
      <c r="G14" s="24"/>
      <c r="H14" s="85"/>
      <c r="I14" s="85" t="s">
        <v>27</v>
      </c>
      <c r="J14" s="86"/>
      <c r="K14" s="85"/>
      <c r="L14" s="85" t="s">
        <v>27</v>
      </c>
      <c r="M14" s="86"/>
      <c r="N14" s="85"/>
      <c r="O14" s="85" t="s">
        <v>28</v>
      </c>
      <c r="P14" s="85" t="str">
        <f t="shared" si="0"/>
        <v/>
      </c>
      <c r="Q14" s="214"/>
    </row>
    <row r="15" spans="1:17" s="11" customFormat="1" ht="18" customHeight="1" x14ac:dyDescent="0.15">
      <c r="A15" s="272"/>
      <c r="B15" s="159"/>
      <c r="C15" s="23"/>
      <c r="D15" s="23"/>
      <c r="E15" s="84"/>
      <c r="F15" s="85"/>
      <c r="G15" s="24"/>
      <c r="H15" s="85"/>
      <c r="I15" s="85" t="s">
        <v>27</v>
      </c>
      <c r="J15" s="86"/>
      <c r="K15" s="85"/>
      <c r="L15" s="85" t="s">
        <v>27</v>
      </c>
      <c r="M15" s="86"/>
      <c r="N15" s="85"/>
      <c r="O15" s="85" t="s">
        <v>28</v>
      </c>
      <c r="P15" s="85" t="str">
        <f t="shared" si="0"/>
        <v/>
      </c>
      <c r="Q15" s="214"/>
    </row>
    <row r="16" spans="1:17" s="11" customFormat="1" ht="18" customHeight="1" x14ac:dyDescent="0.15">
      <c r="A16" s="272"/>
      <c r="B16" s="159"/>
      <c r="C16" s="23"/>
      <c r="D16" s="23"/>
      <c r="E16" s="84"/>
      <c r="F16" s="85"/>
      <c r="G16" s="24"/>
      <c r="H16" s="85"/>
      <c r="I16" s="85" t="s">
        <v>27</v>
      </c>
      <c r="J16" s="86"/>
      <c r="K16" s="85"/>
      <c r="L16" s="85" t="s">
        <v>27</v>
      </c>
      <c r="M16" s="86"/>
      <c r="N16" s="85"/>
      <c r="O16" s="85" t="s">
        <v>28</v>
      </c>
      <c r="P16" s="85" t="str">
        <f t="shared" si="0"/>
        <v/>
      </c>
      <c r="Q16" s="214"/>
    </row>
    <row r="17" spans="1:17" s="11" customFormat="1" ht="18" customHeight="1" x14ac:dyDescent="0.15">
      <c r="A17" s="272"/>
      <c r="B17" s="159"/>
      <c r="C17" s="23"/>
      <c r="D17" s="23"/>
      <c r="E17" s="84"/>
      <c r="F17" s="85"/>
      <c r="G17" s="24"/>
      <c r="H17" s="85"/>
      <c r="I17" s="85" t="s">
        <v>27</v>
      </c>
      <c r="J17" s="86"/>
      <c r="K17" s="85"/>
      <c r="L17" s="85" t="s">
        <v>27</v>
      </c>
      <c r="M17" s="86"/>
      <c r="N17" s="85"/>
      <c r="O17" s="85" t="s">
        <v>28</v>
      </c>
      <c r="P17" s="85" t="str">
        <f t="shared" si="0"/>
        <v/>
      </c>
      <c r="Q17" s="214"/>
    </row>
    <row r="18" spans="1:17" s="11" customFormat="1" ht="18" customHeight="1" x14ac:dyDescent="0.15">
      <c r="A18" s="272"/>
      <c r="B18" s="159"/>
      <c r="C18" s="23"/>
      <c r="D18" s="23"/>
      <c r="E18" s="84"/>
      <c r="F18" s="85"/>
      <c r="G18" s="24"/>
      <c r="H18" s="85"/>
      <c r="I18" s="85" t="s">
        <v>27</v>
      </c>
      <c r="J18" s="86"/>
      <c r="K18" s="85"/>
      <c r="L18" s="85" t="s">
        <v>27</v>
      </c>
      <c r="M18" s="86"/>
      <c r="N18" s="85"/>
      <c r="O18" s="85" t="s">
        <v>28</v>
      </c>
      <c r="P18" s="85" t="str">
        <f t="shared" si="0"/>
        <v/>
      </c>
      <c r="Q18" s="214"/>
    </row>
    <row r="19" spans="1:17" s="11" customFormat="1" ht="18" customHeight="1" x14ac:dyDescent="0.15">
      <c r="A19" s="272"/>
      <c r="B19" s="159"/>
      <c r="C19" s="23"/>
      <c r="D19" s="23"/>
      <c r="E19" s="84"/>
      <c r="F19" s="85"/>
      <c r="G19" s="24"/>
      <c r="H19" s="85"/>
      <c r="I19" s="85" t="s">
        <v>27</v>
      </c>
      <c r="J19" s="86"/>
      <c r="K19" s="85"/>
      <c r="L19" s="85" t="s">
        <v>27</v>
      </c>
      <c r="M19" s="86"/>
      <c r="N19" s="85"/>
      <c r="O19" s="85" t="s">
        <v>28</v>
      </c>
      <c r="P19" s="85" t="str">
        <f t="shared" si="0"/>
        <v/>
      </c>
      <c r="Q19" s="214"/>
    </row>
    <row r="20" spans="1:17" s="11" customFormat="1" ht="18" customHeight="1" x14ac:dyDescent="0.15">
      <c r="A20" s="272"/>
      <c r="B20" s="159"/>
      <c r="C20" s="23"/>
      <c r="D20" s="23"/>
      <c r="E20" s="84"/>
      <c r="F20" s="85"/>
      <c r="G20" s="24"/>
      <c r="H20" s="85"/>
      <c r="I20" s="85" t="s">
        <v>27</v>
      </c>
      <c r="J20" s="86"/>
      <c r="K20" s="85"/>
      <c r="L20" s="85" t="s">
        <v>27</v>
      </c>
      <c r="M20" s="86"/>
      <c r="N20" s="85"/>
      <c r="O20" s="85" t="s">
        <v>28</v>
      </c>
      <c r="P20" s="85" t="str">
        <f t="shared" si="0"/>
        <v/>
      </c>
      <c r="Q20" s="214"/>
    </row>
    <row r="21" spans="1:17" s="11" customFormat="1" ht="18" customHeight="1" x14ac:dyDescent="0.15">
      <c r="A21" s="272"/>
      <c r="B21" s="159"/>
      <c r="C21" s="23"/>
      <c r="D21" s="23"/>
      <c r="E21" s="84"/>
      <c r="F21" s="85"/>
      <c r="G21" s="24"/>
      <c r="H21" s="85"/>
      <c r="I21" s="85" t="s">
        <v>27</v>
      </c>
      <c r="J21" s="86"/>
      <c r="K21" s="85"/>
      <c r="L21" s="85" t="s">
        <v>27</v>
      </c>
      <c r="M21" s="86"/>
      <c r="N21" s="85"/>
      <c r="O21" s="85" t="s">
        <v>28</v>
      </c>
      <c r="P21" s="85" t="str">
        <f t="shared" si="0"/>
        <v/>
      </c>
      <c r="Q21" s="214"/>
    </row>
    <row r="22" spans="1:17" s="11" customFormat="1" ht="18" customHeight="1" x14ac:dyDescent="0.15">
      <c r="A22" s="272"/>
      <c r="B22" s="159"/>
      <c r="C22" s="23"/>
      <c r="D22" s="23"/>
      <c r="E22" s="84"/>
      <c r="F22" s="85"/>
      <c r="G22" s="24"/>
      <c r="H22" s="85"/>
      <c r="I22" s="85" t="s">
        <v>27</v>
      </c>
      <c r="J22" s="86"/>
      <c r="K22" s="85"/>
      <c r="L22" s="85" t="s">
        <v>27</v>
      </c>
      <c r="M22" s="86"/>
      <c r="N22" s="85"/>
      <c r="O22" s="85" t="s">
        <v>28</v>
      </c>
      <c r="P22" s="85" t="str">
        <f t="shared" si="0"/>
        <v/>
      </c>
      <c r="Q22" s="214"/>
    </row>
    <row r="23" spans="1:17" s="11" customFormat="1" ht="18" customHeight="1" x14ac:dyDescent="0.15">
      <c r="A23" s="272"/>
      <c r="B23" s="159"/>
      <c r="C23" s="23"/>
      <c r="D23" s="23"/>
      <c r="E23" s="84"/>
      <c r="F23" s="85"/>
      <c r="G23" s="24"/>
      <c r="H23" s="85"/>
      <c r="I23" s="85" t="s">
        <v>27</v>
      </c>
      <c r="J23" s="86"/>
      <c r="K23" s="85"/>
      <c r="L23" s="85" t="s">
        <v>27</v>
      </c>
      <c r="M23" s="86"/>
      <c r="N23" s="85"/>
      <c r="O23" s="85" t="s">
        <v>28</v>
      </c>
      <c r="P23" s="85" t="str">
        <f t="shared" si="0"/>
        <v/>
      </c>
      <c r="Q23" s="214"/>
    </row>
    <row r="24" spans="1:17" s="11" customFormat="1" ht="18" customHeight="1" x14ac:dyDescent="0.15">
      <c r="A24" s="272"/>
      <c r="B24" s="159"/>
      <c r="C24" s="23"/>
      <c r="D24" s="23"/>
      <c r="E24" s="84"/>
      <c r="F24" s="85"/>
      <c r="G24" s="24"/>
      <c r="H24" s="85"/>
      <c r="I24" s="85" t="s">
        <v>27</v>
      </c>
      <c r="J24" s="86"/>
      <c r="K24" s="85"/>
      <c r="L24" s="85" t="s">
        <v>27</v>
      </c>
      <c r="M24" s="86"/>
      <c r="N24" s="85"/>
      <c r="O24" s="85" t="s">
        <v>28</v>
      </c>
      <c r="P24" s="85" t="str">
        <f t="shared" si="0"/>
        <v/>
      </c>
      <c r="Q24" s="214"/>
    </row>
    <row r="25" spans="1:17" s="11" customFormat="1" ht="18" customHeight="1" x14ac:dyDescent="0.15">
      <c r="A25" s="272"/>
      <c r="B25" s="159"/>
      <c r="C25" s="23"/>
      <c r="D25" s="23"/>
      <c r="E25" s="84"/>
      <c r="F25" s="85"/>
      <c r="G25" s="24"/>
      <c r="H25" s="85"/>
      <c r="I25" s="85" t="s">
        <v>27</v>
      </c>
      <c r="J25" s="86"/>
      <c r="K25" s="85"/>
      <c r="L25" s="85" t="s">
        <v>27</v>
      </c>
      <c r="M25" s="86"/>
      <c r="N25" s="85"/>
      <c r="O25" s="85" t="s">
        <v>28</v>
      </c>
      <c r="P25" s="85" t="str">
        <f t="shared" si="0"/>
        <v/>
      </c>
      <c r="Q25" s="214"/>
    </row>
    <row r="26" spans="1:17" s="11" customFormat="1" ht="18" customHeight="1" x14ac:dyDescent="0.15">
      <c r="A26" s="272"/>
      <c r="B26" s="159"/>
      <c r="C26" s="23"/>
      <c r="D26" s="23"/>
      <c r="E26" s="84"/>
      <c r="F26" s="85"/>
      <c r="G26" s="24"/>
      <c r="H26" s="85"/>
      <c r="I26" s="85" t="s">
        <v>27</v>
      </c>
      <c r="J26" s="86"/>
      <c r="K26" s="85"/>
      <c r="L26" s="85" t="s">
        <v>27</v>
      </c>
      <c r="M26" s="86"/>
      <c r="N26" s="85"/>
      <c r="O26" s="85" t="s">
        <v>28</v>
      </c>
      <c r="P26" s="85" t="str">
        <f t="shared" si="0"/>
        <v/>
      </c>
      <c r="Q26" s="214"/>
    </row>
    <row r="27" spans="1:17" s="11" customFormat="1" ht="18" customHeight="1" x14ac:dyDescent="0.15">
      <c r="A27" s="272"/>
      <c r="B27" s="159"/>
      <c r="C27" s="23"/>
      <c r="D27" s="23"/>
      <c r="E27" s="84"/>
      <c r="F27" s="85"/>
      <c r="G27" s="24"/>
      <c r="H27" s="85"/>
      <c r="I27" s="85" t="s">
        <v>27</v>
      </c>
      <c r="J27" s="86"/>
      <c r="K27" s="85"/>
      <c r="L27" s="85" t="s">
        <v>27</v>
      </c>
      <c r="M27" s="86"/>
      <c r="N27" s="85"/>
      <c r="O27" s="85" t="s">
        <v>28</v>
      </c>
      <c r="P27" s="85" t="str">
        <f t="shared" si="0"/>
        <v/>
      </c>
      <c r="Q27" s="214"/>
    </row>
    <row r="28" spans="1:17" s="11" customFormat="1" ht="18" customHeight="1" x14ac:dyDescent="0.15">
      <c r="A28" s="272"/>
      <c r="B28" s="159"/>
      <c r="C28" s="23"/>
      <c r="D28" s="23"/>
      <c r="E28" s="84"/>
      <c r="F28" s="85"/>
      <c r="G28" s="24"/>
      <c r="H28" s="85"/>
      <c r="I28" s="85" t="s">
        <v>27</v>
      </c>
      <c r="J28" s="86"/>
      <c r="K28" s="85"/>
      <c r="L28" s="85" t="s">
        <v>27</v>
      </c>
      <c r="M28" s="86"/>
      <c r="N28" s="85"/>
      <c r="O28" s="85" t="s">
        <v>28</v>
      </c>
      <c r="P28" s="85" t="str">
        <f t="shared" si="0"/>
        <v/>
      </c>
      <c r="Q28" s="214"/>
    </row>
    <row r="29" spans="1:17" s="11" customFormat="1" ht="18" customHeight="1" x14ac:dyDescent="0.15">
      <c r="A29" s="272"/>
      <c r="B29" s="159"/>
      <c r="C29" s="23"/>
      <c r="D29" s="23"/>
      <c r="E29" s="84"/>
      <c r="F29" s="85"/>
      <c r="G29" s="24"/>
      <c r="H29" s="85"/>
      <c r="I29" s="85" t="s">
        <v>27</v>
      </c>
      <c r="J29" s="86"/>
      <c r="K29" s="85"/>
      <c r="L29" s="85" t="s">
        <v>27</v>
      </c>
      <c r="M29" s="86"/>
      <c r="N29" s="85"/>
      <c r="O29" s="85" t="s">
        <v>28</v>
      </c>
      <c r="P29" s="85" t="str">
        <f t="shared" si="0"/>
        <v/>
      </c>
      <c r="Q29" s="214"/>
    </row>
    <row r="30" spans="1:17" s="11" customFormat="1" ht="18" customHeight="1" x14ac:dyDescent="0.15">
      <c r="A30" s="272"/>
      <c r="B30" s="159"/>
      <c r="C30" s="23"/>
      <c r="D30" s="23"/>
      <c r="E30" s="84"/>
      <c r="F30" s="85"/>
      <c r="G30" s="24"/>
      <c r="H30" s="85"/>
      <c r="I30" s="85" t="s">
        <v>27</v>
      </c>
      <c r="J30" s="86"/>
      <c r="K30" s="85"/>
      <c r="L30" s="85" t="s">
        <v>27</v>
      </c>
      <c r="M30" s="86"/>
      <c r="N30" s="85"/>
      <c r="O30" s="85" t="s">
        <v>28</v>
      </c>
      <c r="P30" s="85" t="str">
        <f t="shared" si="0"/>
        <v/>
      </c>
      <c r="Q30" s="214"/>
    </row>
    <row r="31" spans="1:17" s="11" customFormat="1" ht="18" customHeight="1" x14ac:dyDescent="0.15">
      <c r="A31" s="272"/>
      <c r="B31" s="159"/>
      <c r="C31" s="23"/>
      <c r="D31" s="23"/>
      <c r="E31" s="84"/>
      <c r="F31" s="85"/>
      <c r="G31" s="24"/>
      <c r="H31" s="85"/>
      <c r="I31" s="85" t="s">
        <v>27</v>
      </c>
      <c r="J31" s="86"/>
      <c r="K31" s="85"/>
      <c r="L31" s="85" t="s">
        <v>27</v>
      </c>
      <c r="M31" s="86"/>
      <c r="N31" s="85"/>
      <c r="O31" s="85" t="s">
        <v>28</v>
      </c>
      <c r="P31" s="85" t="str">
        <f t="shared" si="0"/>
        <v/>
      </c>
      <c r="Q31" s="214"/>
    </row>
    <row r="32" spans="1:17" s="11" customFormat="1" ht="18" customHeight="1" x14ac:dyDescent="0.15">
      <c r="A32" s="272"/>
      <c r="B32" s="159"/>
      <c r="C32" s="23"/>
      <c r="D32" s="23"/>
      <c r="E32" s="84"/>
      <c r="F32" s="85"/>
      <c r="G32" s="24"/>
      <c r="H32" s="85"/>
      <c r="I32" s="85" t="s">
        <v>27</v>
      </c>
      <c r="J32" s="86"/>
      <c r="K32" s="85"/>
      <c r="L32" s="85" t="s">
        <v>27</v>
      </c>
      <c r="M32" s="86"/>
      <c r="N32" s="85"/>
      <c r="O32" s="85" t="s">
        <v>28</v>
      </c>
      <c r="P32" s="85" t="str">
        <f t="shared" si="0"/>
        <v/>
      </c>
      <c r="Q32" s="214"/>
    </row>
    <row r="33" spans="1:17" s="11" customFormat="1" ht="18" customHeight="1" thickBot="1" x14ac:dyDescent="0.2">
      <c r="A33" s="272"/>
      <c r="B33" s="159"/>
      <c r="C33" s="23"/>
      <c r="D33" s="23"/>
      <c r="E33" s="84"/>
      <c r="F33" s="85"/>
      <c r="G33" s="24"/>
      <c r="H33" s="85"/>
      <c r="I33" s="85" t="s">
        <v>27</v>
      </c>
      <c r="J33" s="86"/>
      <c r="K33" s="85"/>
      <c r="L33" s="85" t="s">
        <v>27</v>
      </c>
      <c r="M33" s="86"/>
      <c r="N33" s="85"/>
      <c r="O33" s="85" t="s">
        <v>28</v>
      </c>
      <c r="P33" s="85" t="str">
        <f t="shared" si="0"/>
        <v/>
      </c>
      <c r="Q33" s="214"/>
    </row>
    <row r="34" spans="1:17" s="11" customFormat="1" ht="18" customHeight="1" thickBot="1" x14ac:dyDescent="0.2">
      <c r="A34" s="415"/>
      <c r="B34" s="416" t="s">
        <v>189</v>
      </c>
      <c r="C34" s="417"/>
      <c r="D34" s="418"/>
      <c r="E34" s="186">
        <f>SUM(E8:E33)</f>
        <v>0</v>
      </c>
      <c r="F34" s="265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7"/>
    </row>
    <row r="35" spans="1:17" s="11" customFormat="1" ht="18" customHeight="1" x14ac:dyDescent="0.15">
      <c r="A35" s="272"/>
      <c r="B35" s="159"/>
      <c r="C35" s="23"/>
      <c r="D35" s="23"/>
      <c r="E35" s="84"/>
      <c r="F35" s="85"/>
      <c r="G35" s="24"/>
      <c r="H35" s="85"/>
      <c r="I35" s="85" t="s">
        <v>27</v>
      </c>
      <c r="J35" s="86"/>
      <c r="K35" s="85"/>
      <c r="L35" s="85" t="s">
        <v>27</v>
      </c>
      <c r="M35" s="86"/>
      <c r="N35" s="85"/>
      <c r="O35" s="85" t="s">
        <v>28</v>
      </c>
      <c r="P35" s="85" t="str">
        <f t="shared" si="0"/>
        <v/>
      </c>
      <c r="Q35" s="214"/>
    </row>
    <row r="36" spans="1:17" s="11" customFormat="1" ht="18" customHeight="1" x14ac:dyDescent="0.15">
      <c r="A36" s="272"/>
      <c r="B36" s="159"/>
      <c r="C36" s="23"/>
      <c r="D36" s="23"/>
      <c r="E36" s="84"/>
      <c r="F36" s="85"/>
      <c r="G36" s="24"/>
      <c r="H36" s="85"/>
      <c r="I36" s="85" t="s">
        <v>27</v>
      </c>
      <c r="J36" s="86"/>
      <c r="K36" s="85"/>
      <c r="L36" s="85" t="s">
        <v>27</v>
      </c>
      <c r="M36" s="86"/>
      <c r="N36" s="85"/>
      <c r="O36" s="85" t="s">
        <v>28</v>
      </c>
      <c r="P36" s="85" t="str">
        <f t="shared" si="0"/>
        <v/>
      </c>
      <c r="Q36" s="214"/>
    </row>
    <row r="37" spans="1:17" s="11" customFormat="1" ht="18" customHeight="1" x14ac:dyDescent="0.15">
      <c r="A37" s="272"/>
      <c r="B37" s="159"/>
      <c r="C37" s="23"/>
      <c r="D37" s="23"/>
      <c r="E37" s="84"/>
      <c r="F37" s="85"/>
      <c r="G37" s="24"/>
      <c r="H37" s="85"/>
      <c r="I37" s="85" t="s">
        <v>27</v>
      </c>
      <c r="J37" s="86"/>
      <c r="K37" s="85"/>
      <c r="L37" s="85" t="s">
        <v>27</v>
      </c>
      <c r="M37" s="86"/>
      <c r="N37" s="85"/>
      <c r="O37" s="85" t="s">
        <v>28</v>
      </c>
      <c r="P37" s="85" t="str">
        <f t="shared" si="0"/>
        <v/>
      </c>
      <c r="Q37" s="214"/>
    </row>
    <row r="38" spans="1:17" s="11" customFormat="1" ht="18" customHeight="1" x14ac:dyDescent="0.15">
      <c r="A38" s="272"/>
      <c r="B38" s="159"/>
      <c r="C38" s="23"/>
      <c r="D38" s="23"/>
      <c r="E38" s="84"/>
      <c r="F38" s="85"/>
      <c r="G38" s="24"/>
      <c r="H38" s="85"/>
      <c r="I38" s="85" t="s">
        <v>27</v>
      </c>
      <c r="J38" s="86"/>
      <c r="K38" s="85"/>
      <c r="L38" s="85" t="s">
        <v>27</v>
      </c>
      <c r="M38" s="86"/>
      <c r="N38" s="85"/>
      <c r="O38" s="85" t="s">
        <v>28</v>
      </c>
      <c r="P38" s="85" t="str">
        <f t="shared" si="0"/>
        <v/>
      </c>
      <c r="Q38" s="214"/>
    </row>
    <row r="39" spans="1:17" s="11" customFormat="1" ht="18" customHeight="1" x14ac:dyDescent="0.15">
      <c r="A39" s="272"/>
      <c r="B39" s="159"/>
      <c r="C39" s="23"/>
      <c r="D39" s="23"/>
      <c r="E39" s="84"/>
      <c r="F39" s="85"/>
      <c r="G39" s="24"/>
      <c r="H39" s="85"/>
      <c r="I39" s="85" t="s">
        <v>27</v>
      </c>
      <c r="J39" s="86"/>
      <c r="K39" s="85"/>
      <c r="L39" s="85" t="s">
        <v>27</v>
      </c>
      <c r="M39" s="86"/>
      <c r="N39" s="85"/>
      <c r="O39" s="85" t="s">
        <v>28</v>
      </c>
      <c r="P39" s="85" t="str">
        <f t="shared" ref="P39:P58" si="1">IF(F39="","",IF(J39="",H39,IF(M39="",H39*J39,H39*J39*M39)))</f>
        <v/>
      </c>
      <c r="Q39" s="214"/>
    </row>
    <row r="40" spans="1:17" s="11" customFormat="1" ht="18" customHeight="1" x14ac:dyDescent="0.15">
      <c r="A40" s="272"/>
      <c r="B40" s="159"/>
      <c r="C40" s="23"/>
      <c r="D40" s="23"/>
      <c r="E40" s="84"/>
      <c r="F40" s="85"/>
      <c r="G40" s="24"/>
      <c r="H40" s="85"/>
      <c r="I40" s="85" t="s">
        <v>27</v>
      </c>
      <c r="J40" s="86"/>
      <c r="K40" s="85"/>
      <c r="L40" s="85" t="s">
        <v>27</v>
      </c>
      <c r="M40" s="86"/>
      <c r="N40" s="85"/>
      <c r="O40" s="85" t="s">
        <v>28</v>
      </c>
      <c r="P40" s="85" t="str">
        <f t="shared" si="1"/>
        <v/>
      </c>
      <c r="Q40" s="214"/>
    </row>
    <row r="41" spans="1:17" s="11" customFormat="1" ht="18" customHeight="1" x14ac:dyDescent="0.15">
      <c r="A41" s="272"/>
      <c r="B41" s="159"/>
      <c r="C41" s="23"/>
      <c r="D41" s="23"/>
      <c r="E41" s="84"/>
      <c r="F41" s="85"/>
      <c r="G41" s="24"/>
      <c r="H41" s="85"/>
      <c r="I41" s="85" t="s">
        <v>27</v>
      </c>
      <c r="J41" s="86"/>
      <c r="K41" s="85"/>
      <c r="L41" s="85" t="s">
        <v>27</v>
      </c>
      <c r="M41" s="86"/>
      <c r="N41" s="85"/>
      <c r="O41" s="85" t="s">
        <v>28</v>
      </c>
      <c r="P41" s="85" t="str">
        <f t="shared" si="1"/>
        <v/>
      </c>
      <c r="Q41" s="214"/>
    </row>
    <row r="42" spans="1:17" s="11" customFormat="1" ht="18" customHeight="1" x14ac:dyDescent="0.15">
      <c r="A42" s="272"/>
      <c r="B42" s="159"/>
      <c r="C42" s="23"/>
      <c r="D42" s="23"/>
      <c r="E42" s="84"/>
      <c r="F42" s="85"/>
      <c r="G42" s="24"/>
      <c r="H42" s="85"/>
      <c r="I42" s="85" t="s">
        <v>27</v>
      </c>
      <c r="J42" s="86"/>
      <c r="K42" s="85"/>
      <c r="L42" s="85" t="s">
        <v>27</v>
      </c>
      <c r="M42" s="86"/>
      <c r="N42" s="85"/>
      <c r="O42" s="85" t="s">
        <v>28</v>
      </c>
      <c r="P42" s="85" t="str">
        <f t="shared" si="1"/>
        <v/>
      </c>
      <c r="Q42" s="214"/>
    </row>
    <row r="43" spans="1:17" s="11" customFormat="1" ht="18" customHeight="1" x14ac:dyDescent="0.15">
      <c r="A43" s="272"/>
      <c r="B43" s="159"/>
      <c r="C43" s="23"/>
      <c r="D43" s="23"/>
      <c r="E43" s="84"/>
      <c r="F43" s="85"/>
      <c r="G43" s="24"/>
      <c r="H43" s="85"/>
      <c r="I43" s="85" t="s">
        <v>27</v>
      </c>
      <c r="J43" s="86"/>
      <c r="K43" s="85"/>
      <c r="L43" s="85" t="s">
        <v>27</v>
      </c>
      <c r="M43" s="86"/>
      <c r="N43" s="85"/>
      <c r="O43" s="85" t="s">
        <v>28</v>
      </c>
      <c r="P43" s="85" t="str">
        <f t="shared" si="1"/>
        <v/>
      </c>
      <c r="Q43" s="214"/>
    </row>
    <row r="44" spans="1:17" s="11" customFormat="1" ht="18" customHeight="1" x14ac:dyDescent="0.15">
      <c r="A44" s="272"/>
      <c r="B44" s="159"/>
      <c r="C44" s="23"/>
      <c r="D44" s="23"/>
      <c r="E44" s="84"/>
      <c r="F44" s="85"/>
      <c r="G44" s="24"/>
      <c r="H44" s="85"/>
      <c r="I44" s="85" t="s">
        <v>27</v>
      </c>
      <c r="J44" s="86"/>
      <c r="K44" s="85"/>
      <c r="L44" s="85" t="s">
        <v>27</v>
      </c>
      <c r="M44" s="86"/>
      <c r="N44" s="85"/>
      <c r="O44" s="85" t="s">
        <v>28</v>
      </c>
      <c r="P44" s="85" t="str">
        <f t="shared" si="1"/>
        <v/>
      </c>
      <c r="Q44" s="214"/>
    </row>
    <row r="45" spans="1:17" s="11" customFormat="1" ht="18" customHeight="1" x14ac:dyDescent="0.15">
      <c r="A45" s="272"/>
      <c r="B45" s="159"/>
      <c r="C45" s="23"/>
      <c r="D45" s="23"/>
      <c r="E45" s="84"/>
      <c r="F45" s="85"/>
      <c r="G45" s="25"/>
      <c r="H45" s="85"/>
      <c r="I45" s="85" t="s">
        <v>27</v>
      </c>
      <c r="J45" s="86"/>
      <c r="K45" s="85"/>
      <c r="L45" s="85" t="s">
        <v>27</v>
      </c>
      <c r="M45" s="86"/>
      <c r="N45" s="85"/>
      <c r="O45" s="85" t="s">
        <v>28</v>
      </c>
      <c r="P45" s="85" t="str">
        <f t="shared" si="1"/>
        <v/>
      </c>
      <c r="Q45" s="214"/>
    </row>
    <row r="46" spans="1:17" s="11" customFormat="1" ht="18" customHeight="1" x14ac:dyDescent="0.15">
      <c r="A46" s="272"/>
      <c r="B46" s="159"/>
      <c r="C46" s="23"/>
      <c r="D46" s="23"/>
      <c r="E46" s="84"/>
      <c r="F46" s="85"/>
      <c r="G46" s="24"/>
      <c r="H46" s="85"/>
      <c r="I46" s="85" t="s">
        <v>27</v>
      </c>
      <c r="J46" s="86"/>
      <c r="K46" s="85"/>
      <c r="L46" s="85" t="s">
        <v>27</v>
      </c>
      <c r="M46" s="86"/>
      <c r="N46" s="85"/>
      <c r="O46" s="85" t="s">
        <v>28</v>
      </c>
      <c r="P46" s="85" t="str">
        <f t="shared" si="1"/>
        <v/>
      </c>
      <c r="Q46" s="214"/>
    </row>
    <row r="47" spans="1:17" s="11" customFormat="1" ht="18" customHeight="1" x14ac:dyDescent="0.15">
      <c r="A47" s="272"/>
      <c r="B47" s="159"/>
      <c r="C47" s="23"/>
      <c r="D47" s="23"/>
      <c r="E47" s="84"/>
      <c r="F47" s="85"/>
      <c r="G47" s="24"/>
      <c r="H47" s="85"/>
      <c r="I47" s="85" t="s">
        <v>27</v>
      </c>
      <c r="J47" s="86"/>
      <c r="K47" s="85"/>
      <c r="L47" s="85" t="s">
        <v>27</v>
      </c>
      <c r="M47" s="86"/>
      <c r="N47" s="85"/>
      <c r="O47" s="85" t="s">
        <v>28</v>
      </c>
      <c r="P47" s="85" t="str">
        <f t="shared" si="1"/>
        <v/>
      </c>
      <c r="Q47" s="214"/>
    </row>
    <row r="48" spans="1:17" s="11" customFormat="1" ht="18" customHeight="1" x14ac:dyDescent="0.15">
      <c r="A48" s="272"/>
      <c r="B48" s="159"/>
      <c r="C48" s="23"/>
      <c r="D48" s="23"/>
      <c r="E48" s="84"/>
      <c r="F48" s="85"/>
      <c r="G48" s="24"/>
      <c r="H48" s="85"/>
      <c r="I48" s="85" t="s">
        <v>27</v>
      </c>
      <c r="J48" s="86"/>
      <c r="K48" s="85"/>
      <c r="L48" s="85" t="s">
        <v>27</v>
      </c>
      <c r="M48" s="86"/>
      <c r="N48" s="85"/>
      <c r="O48" s="85" t="s">
        <v>28</v>
      </c>
      <c r="P48" s="85" t="str">
        <f t="shared" si="1"/>
        <v/>
      </c>
      <c r="Q48" s="214"/>
    </row>
    <row r="49" spans="1:17" s="11" customFormat="1" ht="18" customHeight="1" x14ac:dyDescent="0.15">
      <c r="A49" s="272"/>
      <c r="B49" s="159"/>
      <c r="C49" s="23"/>
      <c r="D49" s="23"/>
      <c r="E49" s="84"/>
      <c r="F49" s="85"/>
      <c r="G49" s="25"/>
      <c r="H49" s="85"/>
      <c r="I49" s="85" t="s">
        <v>27</v>
      </c>
      <c r="J49" s="86"/>
      <c r="K49" s="85"/>
      <c r="L49" s="85" t="s">
        <v>27</v>
      </c>
      <c r="M49" s="86"/>
      <c r="N49" s="85"/>
      <c r="O49" s="85" t="s">
        <v>28</v>
      </c>
      <c r="P49" s="85" t="str">
        <f t="shared" si="1"/>
        <v/>
      </c>
      <c r="Q49" s="214"/>
    </row>
    <row r="50" spans="1:17" s="11" customFormat="1" ht="18" customHeight="1" x14ac:dyDescent="0.15">
      <c r="A50" s="272"/>
      <c r="B50" s="159"/>
      <c r="C50" s="23"/>
      <c r="D50" s="23"/>
      <c r="E50" s="84"/>
      <c r="F50" s="85"/>
      <c r="G50" s="24"/>
      <c r="H50" s="85"/>
      <c r="I50" s="85" t="s">
        <v>27</v>
      </c>
      <c r="J50" s="86"/>
      <c r="K50" s="85"/>
      <c r="L50" s="85" t="s">
        <v>27</v>
      </c>
      <c r="M50" s="86"/>
      <c r="N50" s="85"/>
      <c r="O50" s="85" t="s">
        <v>28</v>
      </c>
      <c r="P50" s="85" t="str">
        <f t="shared" si="1"/>
        <v/>
      </c>
      <c r="Q50" s="214"/>
    </row>
    <row r="51" spans="1:17" s="11" customFormat="1" ht="18" customHeight="1" x14ac:dyDescent="0.15">
      <c r="A51" s="272"/>
      <c r="B51" s="159"/>
      <c r="C51" s="23"/>
      <c r="D51" s="23"/>
      <c r="E51" s="84"/>
      <c r="F51" s="85"/>
      <c r="G51" s="24"/>
      <c r="H51" s="85"/>
      <c r="I51" s="85" t="s">
        <v>27</v>
      </c>
      <c r="J51" s="86"/>
      <c r="K51" s="85"/>
      <c r="L51" s="85" t="s">
        <v>27</v>
      </c>
      <c r="M51" s="86"/>
      <c r="N51" s="85"/>
      <c r="O51" s="85" t="s">
        <v>28</v>
      </c>
      <c r="P51" s="85" t="str">
        <f t="shared" si="1"/>
        <v/>
      </c>
      <c r="Q51" s="214"/>
    </row>
    <row r="52" spans="1:17" s="11" customFormat="1" ht="18" customHeight="1" x14ac:dyDescent="0.15">
      <c r="A52" s="272"/>
      <c r="B52" s="159"/>
      <c r="C52" s="23"/>
      <c r="D52" s="23"/>
      <c r="E52" s="84"/>
      <c r="F52" s="85"/>
      <c r="G52" s="24"/>
      <c r="H52" s="85"/>
      <c r="I52" s="85" t="s">
        <v>27</v>
      </c>
      <c r="J52" s="86"/>
      <c r="K52" s="85"/>
      <c r="L52" s="85" t="s">
        <v>27</v>
      </c>
      <c r="M52" s="86"/>
      <c r="N52" s="85"/>
      <c r="O52" s="85" t="s">
        <v>28</v>
      </c>
      <c r="P52" s="85" t="str">
        <f t="shared" si="1"/>
        <v/>
      </c>
      <c r="Q52" s="214"/>
    </row>
    <row r="53" spans="1:17" s="11" customFormat="1" ht="18" customHeight="1" x14ac:dyDescent="0.15">
      <c r="A53" s="272"/>
      <c r="B53" s="159"/>
      <c r="C53" s="23"/>
      <c r="D53" s="23"/>
      <c r="E53" s="84"/>
      <c r="F53" s="85"/>
      <c r="G53" s="24"/>
      <c r="H53" s="85"/>
      <c r="I53" s="85" t="s">
        <v>27</v>
      </c>
      <c r="J53" s="86"/>
      <c r="K53" s="85"/>
      <c r="L53" s="85" t="s">
        <v>27</v>
      </c>
      <c r="M53" s="86"/>
      <c r="N53" s="85"/>
      <c r="O53" s="85" t="s">
        <v>28</v>
      </c>
      <c r="P53" s="85" t="str">
        <f t="shared" si="1"/>
        <v/>
      </c>
      <c r="Q53" s="214"/>
    </row>
    <row r="54" spans="1:17" s="11" customFormat="1" ht="18" customHeight="1" x14ac:dyDescent="0.15">
      <c r="A54" s="272"/>
      <c r="B54" s="159"/>
      <c r="C54" s="23"/>
      <c r="D54" s="23"/>
      <c r="E54" s="84"/>
      <c r="F54" s="85"/>
      <c r="G54" s="24"/>
      <c r="H54" s="85"/>
      <c r="I54" s="85" t="s">
        <v>27</v>
      </c>
      <c r="J54" s="86"/>
      <c r="K54" s="85"/>
      <c r="L54" s="85" t="s">
        <v>27</v>
      </c>
      <c r="M54" s="86"/>
      <c r="N54" s="85"/>
      <c r="O54" s="85" t="s">
        <v>28</v>
      </c>
      <c r="P54" s="85" t="str">
        <f t="shared" si="1"/>
        <v/>
      </c>
      <c r="Q54" s="214"/>
    </row>
    <row r="55" spans="1:17" s="11" customFormat="1" ht="18" customHeight="1" x14ac:dyDescent="0.15">
      <c r="A55" s="272"/>
      <c r="B55" s="159"/>
      <c r="C55" s="23"/>
      <c r="D55" s="23"/>
      <c r="E55" s="84"/>
      <c r="F55" s="85"/>
      <c r="G55" s="24"/>
      <c r="H55" s="85"/>
      <c r="I55" s="85" t="s">
        <v>27</v>
      </c>
      <c r="J55" s="86"/>
      <c r="K55" s="85"/>
      <c r="L55" s="85" t="s">
        <v>27</v>
      </c>
      <c r="M55" s="86"/>
      <c r="N55" s="85"/>
      <c r="O55" s="85" t="s">
        <v>28</v>
      </c>
      <c r="P55" s="85" t="str">
        <f t="shared" si="1"/>
        <v/>
      </c>
      <c r="Q55" s="214"/>
    </row>
    <row r="56" spans="1:17" s="11" customFormat="1" ht="18" customHeight="1" x14ac:dyDescent="0.15">
      <c r="A56" s="272"/>
      <c r="B56" s="159"/>
      <c r="C56" s="23"/>
      <c r="D56" s="23"/>
      <c r="E56" s="84"/>
      <c r="F56" s="85"/>
      <c r="G56" s="24"/>
      <c r="H56" s="85"/>
      <c r="I56" s="85" t="s">
        <v>27</v>
      </c>
      <c r="J56" s="86"/>
      <c r="K56" s="85"/>
      <c r="L56" s="85" t="s">
        <v>27</v>
      </c>
      <c r="M56" s="86"/>
      <c r="N56" s="85"/>
      <c r="O56" s="85" t="s">
        <v>28</v>
      </c>
      <c r="P56" s="85" t="str">
        <f t="shared" si="1"/>
        <v/>
      </c>
      <c r="Q56" s="214"/>
    </row>
    <row r="57" spans="1:17" s="11" customFormat="1" ht="18" customHeight="1" x14ac:dyDescent="0.15">
      <c r="A57" s="272"/>
      <c r="B57" s="159"/>
      <c r="C57" s="23"/>
      <c r="D57" s="23"/>
      <c r="E57" s="84"/>
      <c r="F57" s="85"/>
      <c r="G57" s="24"/>
      <c r="H57" s="85"/>
      <c r="I57" s="85" t="s">
        <v>27</v>
      </c>
      <c r="J57" s="86"/>
      <c r="K57" s="85"/>
      <c r="L57" s="85" t="s">
        <v>27</v>
      </c>
      <c r="M57" s="86"/>
      <c r="N57" s="85"/>
      <c r="O57" s="85" t="s">
        <v>28</v>
      </c>
      <c r="P57" s="85" t="str">
        <f t="shared" si="1"/>
        <v/>
      </c>
      <c r="Q57" s="214"/>
    </row>
    <row r="58" spans="1:17" s="11" customFormat="1" ht="18" customHeight="1" x14ac:dyDescent="0.15">
      <c r="A58" s="272"/>
      <c r="B58" s="159"/>
      <c r="C58" s="23"/>
      <c r="D58" s="23"/>
      <c r="E58" s="90"/>
      <c r="F58" s="90"/>
      <c r="G58" s="24"/>
      <c r="H58" s="85"/>
      <c r="I58" s="85" t="s">
        <v>27</v>
      </c>
      <c r="J58" s="86"/>
      <c r="K58" s="85"/>
      <c r="L58" s="85" t="s">
        <v>27</v>
      </c>
      <c r="M58" s="86"/>
      <c r="N58" s="85"/>
      <c r="O58" s="85" t="s">
        <v>28</v>
      </c>
      <c r="P58" s="85" t="str">
        <f t="shared" si="1"/>
        <v/>
      </c>
      <c r="Q58" s="214"/>
    </row>
    <row r="59" spans="1:17" s="11" customFormat="1" ht="18" customHeight="1" thickBot="1" x14ac:dyDescent="0.2">
      <c r="A59" s="272"/>
      <c r="B59" s="185"/>
      <c r="C59" s="23"/>
      <c r="D59" s="23"/>
      <c r="E59" s="90"/>
      <c r="F59" s="90"/>
      <c r="G59" s="24"/>
      <c r="H59" s="85"/>
      <c r="I59" s="85" t="s">
        <v>27</v>
      </c>
      <c r="J59" s="86"/>
      <c r="K59" s="85"/>
      <c r="L59" s="85" t="s">
        <v>27</v>
      </c>
      <c r="M59" s="86"/>
      <c r="N59" s="85"/>
      <c r="O59" s="85" t="s">
        <v>28</v>
      </c>
      <c r="P59" s="85" t="str">
        <f>IF(F59="","",IF(J59="",H59,IF(M59="",H59*J59,H59*J59*M59)))</f>
        <v/>
      </c>
      <c r="Q59" s="214"/>
    </row>
    <row r="60" spans="1:17" s="11" customFormat="1" ht="18" customHeight="1" thickBot="1" x14ac:dyDescent="0.2">
      <c r="A60" s="268" t="s">
        <v>100</v>
      </c>
      <c r="B60" s="269"/>
      <c r="C60" s="206">
        <f>SUM(C8:C59)</f>
        <v>0</v>
      </c>
      <c r="D60" s="206">
        <f>SUM(D8:D59)</f>
        <v>0</v>
      </c>
      <c r="E60" s="190">
        <f>SUM(E34:E59)</f>
        <v>0</v>
      </c>
      <c r="F60" s="265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7"/>
    </row>
    <row r="61" spans="1:17" s="11" customFormat="1" ht="20.100000000000001" customHeight="1" x14ac:dyDescent="0.15">
      <c r="C61" s="6"/>
      <c r="D61" s="6"/>
      <c r="F61" s="14"/>
      <c r="G61" s="14"/>
      <c r="H61" s="14"/>
      <c r="I61"/>
      <c r="J61"/>
      <c r="K61"/>
      <c r="L61"/>
      <c r="M61"/>
      <c r="N61"/>
      <c r="O61"/>
      <c r="P61"/>
    </row>
    <row r="62" spans="1:17" x14ac:dyDescent="0.15">
      <c r="F62" s="27" t="s">
        <v>1</v>
      </c>
      <c r="G62" s="21"/>
      <c r="H62" s="21">
        <f t="shared" ref="H62:H69" si="2">SUMIF($F$8:$F$59,F62,$P$8:$P$59)</f>
        <v>0</v>
      </c>
    </row>
    <row r="63" spans="1:17" x14ac:dyDescent="0.15">
      <c r="F63" s="27" t="s">
        <v>5</v>
      </c>
      <c r="G63" s="21"/>
      <c r="H63" s="21">
        <f t="shared" si="2"/>
        <v>0</v>
      </c>
    </row>
    <row r="64" spans="1:17" x14ac:dyDescent="0.15">
      <c r="F64" s="27" t="s">
        <v>0</v>
      </c>
      <c r="G64" s="22"/>
      <c r="H64" s="21">
        <f t="shared" si="2"/>
        <v>0</v>
      </c>
    </row>
    <row r="65" spans="6:14" x14ac:dyDescent="0.15">
      <c r="F65" s="27" t="s">
        <v>7</v>
      </c>
      <c r="G65" s="21"/>
      <c r="H65" s="21">
        <f t="shared" si="2"/>
        <v>0</v>
      </c>
    </row>
    <row r="66" spans="6:14" x14ac:dyDescent="0.15">
      <c r="F66" s="27" t="s">
        <v>8</v>
      </c>
      <c r="G66" s="21"/>
      <c r="H66" s="21">
        <f t="shared" si="2"/>
        <v>0</v>
      </c>
      <c r="M66" s="11"/>
      <c r="N66" s="14"/>
    </row>
    <row r="67" spans="6:14" x14ac:dyDescent="0.15">
      <c r="F67" s="27" t="s">
        <v>22</v>
      </c>
      <c r="G67" s="21"/>
      <c r="H67" s="21">
        <f t="shared" si="2"/>
        <v>0</v>
      </c>
    </row>
    <row r="68" spans="6:14" x14ac:dyDescent="0.15">
      <c r="F68" s="27" t="s">
        <v>24</v>
      </c>
      <c r="G68" s="21"/>
      <c r="H68" s="21">
        <f t="shared" si="2"/>
        <v>0</v>
      </c>
    </row>
    <row r="69" spans="6:14" x14ac:dyDescent="0.15">
      <c r="F69" s="27" t="s">
        <v>9</v>
      </c>
      <c r="G69" s="21"/>
      <c r="H69" s="21">
        <f t="shared" si="2"/>
        <v>0</v>
      </c>
    </row>
    <row r="70" spans="6:14" x14ac:dyDescent="0.15">
      <c r="G70" s="9"/>
      <c r="H70" s="21"/>
    </row>
    <row r="71" spans="6:14" x14ac:dyDescent="0.15">
      <c r="F71" s="160" t="s">
        <v>120</v>
      </c>
      <c r="G71" s="9"/>
      <c r="H71" s="21">
        <f t="shared" ref="H71:H78" si="3">SUMIF($F$8:$F$59,F71,$P$8:$P$59)</f>
        <v>0</v>
      </c>
    </row>
    <row r="72" spans="6:14" x14ac:dyDescent="0.15">
      <c r="F72" s="160" t="s">
        <v>121</v>
      </c>
      <c r="G72" s="9"/>
      <c r="H72" s="21">
        <f t="shared" si="3"/>
        <v>0</v>
      </c>
    </row>
    <row r="73" spans="6:14" x14ac:dyDescent="0.15">
      <c r="F73" s="160" t="s">
        <v>122</v>
      </c>
      <c r="G73" s="9"/>
      <c r="H73" s="21">
        <f t="shared" si="3"/>
        <v>0</v>
      </c>
    </row>
    <row r="74" spans="6:14" x14ac:dyDescent="0.15">
      <c r="F74" s="160" t="s">
        <v>123</v>
      </c>
      <c r="G74" s="9"/>
      <c r="H74" s="21">
        <f t="shared" si="3"/>
        <v>0</v>
      </c>
    </row>
    <row r="75" spans="6:14" x14ac:dyDescent="0.15">
      <c r="F75" s="160" t="s">
        <v>124</v>
      </c>
      <c r="G75" s="9"/>
      <c r="H75" s="21">
        <f t="shared" si="3"/>
        <v>0</v>
      </c>
    </row>
    <row r="76" spans="6:14" x14ac:dyDescent="0.15">
      <c r="F76" s="160" t="s">
        <v>125</v>
      </c>
      <c r="G76" s="9"/>
      <c r="H76" s="21">
        <f t="shared" si="3"/>
        <v>0</v>
      </c>
    </row>
    <row r="77" spans="6:14" x14ac:dyDescent="0.15">
      <c r="F77" s="160" t="s">
        <v>126</v>
      </c>
      <c r="G77" s="9"/>
      <c r="H77" s="21">
        <f t="shared" si="3"/>
        <v>0</v>
      </c>
    </row>
    <row r="78" spans="6:14" x14ac:dyDescent="0.15">
      <c r="F78" s="160" t="s">
        <v>127</v>
      </c>
      <c r="G78" s="9"/>
      <c r="H78" s="21">
        <f t="shared" si="3"/>
        <v>0</v>
      </c>
    </row>
  </sheetData>
  <mergeCells count="15">
    <mergeCell ref="F60:Q60"/>
    <mergeCell ref="A60:B60"/>
    <mergeCell ref="A8:A59"/>
    <mergeCell ref="A3:P3"/>
    <mergeCell ref="C5:D5"/>
    <mergeCell ref="E5:E7"/>
    <mergeCell ref="F5:P6"/>
    <mergeCell ref="C6:C7"/>
    <mergeCell ref="D6:D7"/>
    <mergeCell ref="H7:O7"/>
    <mergeCell ref="B5:B7"/>
    <mergeCell ref="M4:Q4"/>
    <mergeCell ref="B34:D34"/>
    <mergeCell ref="A5:A7"/>
    <mergeCell ref="F34:Q34"/>
  </mergeCells>
  <phoneticPr fontId="2"/>
  <dataValidations count="2">
    <dataValidation type="list" allowBlank="1" showInputMessage="1" showErrorMessage="1" sqref="F8:F33 F35:F59" xr:uid="{00000000-0002-0000-1200-000000000000}">
      <formula1>$F$62:$F$78</formula1>
    </dataValidation>
    <dataValidation type="list" allowBlank="1" showInputMessage="1" showErrorMessage="1" sqref="F34" xr:uid="{8C108797-E8FC-4B70-8AEE-F225499AC752}">
      <formula1>$F$61:$F$77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Q78"/>
  <sheetViews>
    <sheetView showZeros="0" view="pageBreakPreview" zoomScaleNormal="100" zoomScaleSheetLayoutView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2" customWidth="1"/>
    <col min="8" max="8" width="8.625" customWidth="1"/>
    <col min="9" max="9" width="2.375" customWidth="1"/>
    <col min="10" max="10" width="4.625" customWidth="1"/>
    <col min="11" max="11" width="3.375" bestFit="1" customWidth="1"/>
    <col min="12" max="12" width="2.5" customWidth="1"/>
    <col min="13" max="13" width="4.625" customWidth="1"/>
    <col min="14" max="14" width="3.375" customWidth="1"/>
    <col min="15" max="15" width="2.625" customWidth="1"/>
    <col min="16" max="16" width="10.5" customWidth="1"/>
    <col min="17" max="17" width="12.5" customWidth="1"/>
  </cols>
  <sheetData>
    <row r="1" spans="1:17" s="4" customFormat="1" x14ac:dyDescent="0.15">
      <c r="A1" s="4" t="s">
        <v>65</v>
      </c>
      <c r="C1" s="3"/>
      <c r="D1" s="3"/>
    </row>
    <row r="2" spans="1:17" s="4" customFormat="1" x14ac:dyDescent="0.15">
      <c r="C2" s="3"/>
      <c r="D2" s="3"/>
    </row>
    <row r="3" spans="1:17" s="4" customFormat="1" ht="13.5" customHeight="1" x14ac:dyDescent="0.15">
      <c r="A3" s="270" t="s">
        <v>222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7"/>
    </row>
    <row r="4" spans="1:17" s="11" customFormat="1" ht="18" customHeight="1" thickBot="1" x14ac:dyDescent="0.2">
      <c r="C4" s="6"/>
      <c r="D4" s="6"/>
      <c r="L4" s="37" t="s">
        <v>75</v>
      </c>
      <c r="M4" s="290">
        <f>基礎データ!$B$2</f>
        <v>0</v>
      </c>
      <c r="N4" s="290"/>
      <c r="O4" s="290"/>
      <c r="P4" s="290"/>
      <c r="Q4" s="290"/>
    </row>
    <row r="5" spans="1:17" s="11" customFormat="1" ht="18" customHeight="1" x14ac:dyDescent="0.15">
      <c r="A5" s="291" t="s">
        <v>14</v>
      </c>
      <c r="B5" s="288" t="s">
        <v>182</v>
      </c>
      <c r="C5" s="273" t="s">
        <v>186</v>
      </c>
      <c r="D5" s="274"/>
      <c r="E5" s="280" t="s">
        <v>185</v>
      </c>
      <c r="F5" s="283" t="s">
        <v>107</v>
      </c>
      <c r="G5" s="284"/>
      <c r="H5" s="284"/>
      <c r="I5" s="284"/>
      <c r="J5" s="284"/>
      <c r="K5" s="284"/>
      <c r="L5" s="284"/>
      <c r="M5" s="284"/>
      <c r="N5" s="284"/>
      <c r="O5" s="284"/>
      <c r="P5" s="285"/>
      <c r="Q5" s="12"/>
    </row>
    <row r="6" spans="1:17" s="11" customFormat="1" ht="18" customHeight="1" x14ac:dyDescent="0.15">
      <c r="A6" s="292"/>
      <c r="B6" s="289"/>
      <c r="C6" s="275" t="s">
        <v>115</v>
      </c>
      <c r="D6" s="277" t="s">
        <v>19</v>
      </c>
      <c r="E6" s="281"/>
      <c r="F6" s="286"/>
      <c r="G6" s="279"/>
      <c r="H6" s="279"/>
      <c r="I6" s="279"/>
      <c r="J6" s="279"/>
      <c r="K6" s="279"/>
      <c r="L6" s="279"/>
      <c r="M6" s="279"/>
      <c r="N6" s="279"/>
      <c r="O6" s="279"/>
      <c r="P6" s="287"/>
      <c r="Q6" s="8" t="s">
        <v>188</v>
      </c>
    </row>
    <row r="7" spans="1:17" s="11" customFormat="1" ht="18" customHeight="1" x14ac:dyDescent="0.15">
      <c r="A7" s="293"/>
      <c r="B7" s="286"/>
      <c r="C7" s="276"/>
      <c r="D7" s="278"/>
      <c r="E7" s="282"/>
      <c r="F7" s="33" t="s">
        <v>14</v>
      </c>
      <c r="G7" s="34" t="s">
        <v>73</v>
      </c>
      <c r="H7" s="279" t="s">
        <v>71</v>
      </c>
      <c r="I7" s="279"/>
      <c r="J7" s="279"/>
      <c r="K7" s="279"/>
      <c r="L7" s="279"/>
      <c r="M7" s="279"/>
      <c r="N7" s="279"/>
      <c r="O7" s="279"/>
      <c r="P7" s="34" t="s">
        <v>187</v>
      </c>
      <c r="Q7" s="13"/>
    </row>
    <row r="8" spans="1:17" s="11" customFormat="1" ht="18" customHeight="1" x14ac:dyDescent="0.15">
      <c r="A8" s="271" t="s">
        <v>74</v>
      </c>
      <c r="B8" s="159"/>
      <c r="C8" s="49"/>
      <c r="D8" s="49"/>
      <c r="E8" s="88"/>
      <c r="F8" s="85"/>
      <c r="G8" s="24"/>
      <c r="H8" s="85"/>
      <c r="I8" s="85" t="s">
        <v>27</v>
      </c>
      <c r="J8" s="86"/>
      <c r="K8" s="85"/>
      <c r="L8" s="85" t="s">
        <v>27</v>
      </c>
      <c r="M8" s="86"/>
      <c r="N8" s="85"/>
      <c r="O8" s="85" t="s">
        <v>28</v>
      </c>
      <c r="P8" s="85" t="str">
        <f>IF(F8="","",IF(J8="",H8,IF(M8="",H8*J8,H8*J8*M8)))</f>
        <v/>
      </c>
      <c r="Q8" s="214"/>
    </row>
    <row r="9" spans="1:17" s="11" customFormat="1" ht="18" customHeight="1" x14ac:dyDescent="0.15">
      <c r="A9" s="272"/>
      <c r="B9" s="159"/>
      <c r="C9" s="23"/>
      <c r="D9" s="23"/>
      <c r="E9" s="84"/>
      <c r="F9" s="85"/>
      <c r="G9" s="24"/>
      <c r="H9" s="85"/>
      <c r="I9" s="85" t="s">
        <v>27</v>
      </c>
      <c r="J9" s="86"/>
      <c r="K9" s="85"/>
      <c r="L9" s="85" t="s">
        <v>27</v>
      </c>
      <c r="M9" s="86"/>
      <c r="N9" s="85"/>
      <c r="O9" s="85" t="s">
        <v>28</v>
      </c>
      <c r="P9" s="85" t="str">
        <f t="shared" ref="P9:P38" si="0">IF(F9="","",IF(J9="",H9,IF(M9="",H9*J9,H9*J9*M9)))</f>
        <v/>
      </c>
      <c r="Q9" s="214"/>
    </row>
    <row r="10" spans="1:17" s="11" customFormat="1" ht="18" customHeight="1" x14ac:dyDescent="0.15">
      <c r="A10" s="272"/>
      <c r="B10" s="159"/>
      <c r="C10" s="23"/>
      <c r="D10" s="23"/>
      <c r="E10" s="84"/>
      <c r="F10" s="85"/>
      <c r="G10" s="24"/>
      <c r="H10" s="85"/>
      <c r="I10" s="85" t="s">
        <v>27</v>
      </c>
      <c r="J10" s="86"/>
      <c r="K10" s="85"/>
      <c r="L10" s="85" t="s">
        <v>27</v>
      </c>
      <c r="M10" s="86"/>
      <c r="N10" s="85"/>
      <c r="O10" s="85" t="s">
        <v>28</v>
      </c>
      <c r="P10" s="85" t="str">
        <f t="shared" si="0"/>
        <v/>
      </c>
      <c r="Q10" s="214"/>
    </row>
    <row r="11" spans="1:17" s="11" customFormat="1" ht="18" customHeight="1" x14ac:dyDescent="0.15">
      <c r="A11" s="272"/>
      <c r="B11" s="159"/>
      <c r="C11" s="23"/>
      <c r="D11" s="23"/>
      <c r="E11" s="84"/>
      <c r="F11" s="85"/>
      <c r="G11" s="24"/>
      <c r="H11" s="85"/>
      <c r="I11" s="85" t="s">
        <v>27</v>
      </c>
      <c r="J11" s="86"/>
      <c r="K11" s="85"/>
      <c r="L11" s="85" t="s">
        <v>27</v>
      </c>
      <c r="M11" s="86"/>
      <c r="N11" s="85"/>
      <c r="O11" s="85" t="s">
        <v>28</v>
      </c>
      <c r="P11" s="85" t="str">
        <f t="shared" si="0"/>
        <v/>
      </c>
      <c r="Q11" s="214"/>
    </row>
    <row r="12" spans="1:17" s="11" customFormat="1" ht="18" customHeight="1" x14ac:dyDescent="0.15">
      <c r="A12" s="272"/>
      <c r="B12" s="159"/>
      <c r="C12" s="23"/>
      <c r="D12" s="23"/>
      <c r="E12" s="84"/>
      <c r="F12" s="85"/>
      <c r="G12" s="24"/>
      <c r="H12" s="85"/>
      <c r="I12" s="85" t="s">
        <v>27</v>
      </c>
      <c r="J12" s="86"/>
      <c r="K12" s="85"/>
      <c r="L12" s="85" t="s">
        <v>27</v>
      </c>
      <c r="M12" s="86"/>
      <c r="N12" s="85"/>
      <c r="O12" s="85" t="s">
        <v>28</v>
      </c>
      <c r="P12" s="85" t="str">
        <f t="shared" si="0"/>
        <v/>
      </c>
      <c r="Q12" s="214"/>
    </row>
    <row r="13" spans="1:17" s="11" customFormat="1" ht="18" customHeight="1" x14ac:dyDescent="0.15">
      <c r="A13" s="272"/>
      <c r="B13" s="159"/>
      <c r="C13" s="23"/>
      <c r="D13" s="23"/>
      <c r="E13" s="84"/>
      <c r="F13" s="85"/>
      <c r="G13" s="24"/>
      <c r="H13" s="85"/>
      <c r="I13" s="85" t="s">
        <v>27</v>
      </c>
      <c r="J13" s="86"/>
      <c r="K13" s="85"/>
      <c r="L13" s="85" t="s">
        <v>27</v>
      </c>
      <c r="M13" s="86"/>
      <c r="N13" s="85"/>
      <c r="O13" s="85" t="s">
        <v>28</v>
      </c>
      <c r="P13" s="85" t="str">
        <f t="shared" si="0"/>
        <v/>
      </c>
      <c r="Q13" s="214"/>
    </row>
    <row r="14" spans="1:17" s="11" customFormat="1" ht="18" customHeight="1" x14ac:dyDescent="0.15">
      <c r="A14" s="272"/>
      <c r="B14" s="159"/>
      <c r="C14" s="23"/>
      <c r="D14" s="23"/>
      <c r="E14" s="84"/>
      <c r="F14" s="85"/>
      <c r="G14" s="24"/>
      <c r="H14" s="85"/>
      <c r="I14" s="85" t="s">
        <v>27</v>
      </c>
      <c r="J14" s="86"/>
      <c r="K14" s="85"/>
      <c r="L14" s="85" t="s">
        <v>27</v>
      </c>
      <c r="M14" s="86"/>
      <c r="N14" s="85"/>
      <c r="O14" s="85" t="s">
        <v>28</v>
      </c>
      <c r="P14" s="85" t="str">
        <f t="shared" si="0"/>
        <v/>
      </c>
      <c r="Q14" s="214"/>
    </row>
    <row r="15" spans="1:17" s="11" customFormat="1" ht="18" customHeight="1" x14ac:dyDescent="0.15">
      <c r="A15" s="272"/>
      <c r="B15" s="159"/>
      <c r="C15" s="23"/>
      <c r="D15" s="23"/>
      <c r="E15" s="84"/>
      <c r="F15" s="85"/>
      <c r="G15" s="24"/>
      <c r="H15" s="85"/>
      <c r="I15" s="85" t="s">
        <v>27</v>
      </c>
      <c r="J15" s="86"/>
      <c r="K15" s="85"/>
      <c r="L15" s="85" t="s">
        <v>27</v>
      </c>
      <c r="M15" s="86"/>
      <c r="N15" s="85"/>
      <c r="O15" s="85" t="s">
        <v>28</v>
      </c>
      <c r="P15" s="85" t="str">
        <f t="shared" si="0"/>
        <v/>
      </c>
      <c r="Q15" s="214"/>
    </row>
    <row r="16" spans="1:17" s="11" customFormat="1" ht="18" customHeight="1" x14ac:dyDescent="0.15">
      <c r="A16" s="272"/>
      <c r="B16" s="159"/>
      <c r="C16" s="23"/>
      <c r="D16" s="23"/>
      <c r="E16" s="84"/>
      <c r="F16" s="85"/>
      <c r="G16" s="24"/>
      <c r="H16" s="85"/>
      <c r="I16" s="85" t="s">
        <v>27</v>
      </c>
      <c r="J16" s="86"/>
      <c r="K16" s="85"/>
      <c r="L16" s="85" t="s">
        <v>27</v>
      </c>
      <c r="M16" s="86"/>
      <c r="N16" s="85"/>
      <c r="O16" s="85" t="s">
        <v>28</v>
      </c>
      <c r="P16" s="85" t="str">
        <f t="shared" si="0"/>
        <v/>
      </c>
      <c r="Q16" s="214"/>
    </row>
    <row r="17" spans="1:17" s="11" customFormat="1" ht="18" customHeight="1" x14ac:dyDescent="0.15">
      <c r="A17" s="272"/>
      <c r="B17" s="159"/>
      <c r="C17" s="23"/>
      <c r="D17" s="23"/>
      <c r="E17" s="84"/>
      <c r="F17" s="85"/>
      <c r="G17" s="24"/>
      <c r="H17" s="85"/>
      <c r="I17" s="85" t="s">
        <v>27</v>
      </c>
      <c r="J17" s="86"/>
      <c r="K17" s="85"/>
      <c r="L17" s="85" t="s">
        <v>27</v>
      </c>
      <c r="M17" s="86"/>
      <c r="N17" s="85"/>
      <c r="O17" s="85" t="s">
        <v>28</v>
      </c>
      <c r="P17" s="85" t="str">
        <f t="shared" si="0"/>
        <v/>
      </c>
      <c r="Q17" s="214"/>
    </row>
    <row r="18" spans="1:17" s="11" customFormat="1" ht="18" customHeight="1" x14ac:dyDescent="0.15">
      <c r="A18" s="272"/>
      <c r="B18" s="159"/>
      <c r="C18" s="23"/>
      <c r="D18" s="23"/>
      <c r="E18" s="84"/>
      <c r="F18" s="85"/>
      <c r="G18" s="24"/>
      <c r="H18" s="85"/>
      <c r="I18" s="85" t="s">
        <v>27</v>
      </c>
      <c r="J18" s="86"/>
      <c r="K18" s="85"/>
      <c r="L18" s="85" t="s">
        <v>27</v>
      </c>
      <c r="M18" s="86"/>
      <c r="N18" s="85"/>
      <c r="O18" s="85" t="s">
        <v>28</v>
      </c>
      <c r="P18" s="85" t="str">
        <f t="shared" si="0"/>
        <v/>
      </c>
      <c r="Q18" s="214"/>
    </row>
    <row r="19" spans="1:17" s="11" customFormat="1" ht="18" customHeight="1" x14ac:dyDescent="0.15">
      <c r="A19" s="272"/>
      <c r="B19" s="159"/>
      <c r="C19" s="23"/>
      <c r="D19" s="23"/>
      <c r="E19" s="84"/>
      <c r="F19" s="85"/>
      <c r="G19" s="24"/>
      <c r="H19" s="85"/>
      <c r="I19" s="85" t="s">
        <v>27</v>
      </c>
      <c r="J19" s="86"/>
      <c r="K19" s="85"/>
      <c r="L19" s="85" t="s">
        <v>27</v>
      </c>
      <c r="M19" s="86"/>
      <c r="N19" s="85"/>
      <c r="O19" s="85" t="s">
        <v>28</v>
      </c>
      <c r="P19" s="85" t="str">
        <f t="shared" si="0"/>
        <v/>
      </c>
      <c r="Q19" s="214"/>
    </row>
    <row r="20" spans="1:17" s="11" customFormat="1" ht="18" customHeight="1" x14ac:dyDescent="0.15">
      <c r="A20" s="272"/>
      <c r="B20" s="159"/>
      <c r="C20" s="23"/>
      <c r="D20" s="23"/>
      <c r="E20" s="84"/>
      <c r="F20" s="85"/>
      <c r="G20" s="24"/>
      <c r="H20" s="85"/>
      <c r="I20" s="85" t="s">
        <v>27</v>
      </c>
      <c r="J20" s="86"/>
      <c r="K20" s="85"/>
      <c r="L20" s="85" t="s">
        <v>27</v>
      </c>
      <c r="M20" s="86"/>
      <c r="N20" s="85"/>
      <c r="O20" s="85" t="s">
        <v>28</v>
      </c>
      <c r="P20" s="85" t="str">
        <f t="shared" si="0"/>
        <v/>
      </c>
      <c r="Q20" s="214"/>
    </row>
    <row r="21" spans="1:17" s="11" customFormat="1" ht="18" customHeight="1" x14ac:dyDescent="0.15">
      <c r="A21" s="272"/>
      <c r="B21" s="159"/>
      <c r="C21" s="23"/>
      <c r="D21" s="23"/>
      <c r="E21" s="84"/>
      <c r="F21" s="85"/>
      <c r="G21" s="24"/>
      <c r="H21" s="85"/>
      <c r="I21" s="85" t="s">
        <v>27</v>
      </c>
      <c r="J21" s="86"/>
      <c r="K21" s="85"/>
      <c r="L21" s="85" t="s">
        <v>27</v>
      </c>
      <c r="M21" s="86"/>
      <c r="N21" s="85"/>
      <c r="O21" s="85" t="s">
        <v>28</v>
      </c>
      <c r="P21" s="85" t="str">
        <f t="shared" si="0"/>
        <v/>
      </c>
      <c r="Q21" s="214"/>
    </row>
    <row r="22" spans="1:17" s="11" customFormat="1" ht="18" customHeight="1" x14ac:dyDescent="0.15">
      <c r="A22" s="272"/>
      <c r="B22" s="159"/>
      <c r="C22" s="23"/>
      <c r="D22" s="23"/>
      <c r="E22" s="84"/>
      <c r="F22" s="85"/>
      <c r="G22" s="24"/>
      <c r="H22" s="85"/>
      <c r="I22" s="85" t="s">
        <v>27</v>
      </c>
      <c r="J22" s="86"/>
      <c r="K22" s="85"/>
      <c r="L22" s="85" t="s">
        <v>27</v>
      </c>
      <c r="M22" s="86"/>
      <c r="N22" s="85"/>
      <c r="O22" s="85" t="s">
        <v>28</v>
      </c>
      <c r="P22" s="85" t="str">
        <f t="shared" si="0"/>
        <v/>
      </c>
      <c r="Q22" s="214"/>
    </row>
    <row r="23" spans="1:17" s="11" customFormat="1" ht="18" customHeight="1" x14ac:dyDescent="0.15">
      <c r="A23" s="272"/>
      <c r="B23" s="159"/>
      <c r="C23" s="23"/>
      <c r="D23" s="23"/>
      <c r="E23" s="84"/>
      <c r="F23" s="85"/>
      <c r="G23" s="24"/>
      <c r="H23" s="85"/>
      <c r="I23" s="85" t="s">
        <v>27</v>
      </c>
      <c r="J23" s="86"/>
      <c r="K23" s="85"/>
      <c r="L23" s="85" t="s">
        <v>27</v>
      </c>
      <c r="M23" s="86"/>
      <c r="N23" s="85"/>
      <c r="O23" s="85" t="s">
        <v>28</v>
      </c>
      <c r="P23" s="85" t="str">
        <f t="shared" si="0"/>
        <v/>
      </c>
      <c r="Q23" s="214"/>
    </row>
    <row r="24" spans="1:17" s="11" customFormat="1" ht="18" customHeight="1" x14ac:dyDescent="0.15">
      <c r="A24" s="272"/>
      <c r="B24" s="159"/>
      <c r="C24" s="23"/>
      <c r="D24" s="23"/>
      <c r="E24" s="84"/>
      <c r="F24" s="85"/>
      <c r="G24" s="24"/>
      <c r="H24" s="85"/>
      <c r="I24" s="85" t="s">
        <v>27</v>
      </c>
      <c r="J24" s="86"/>
      <c r="K24" s="85"/>
      <c r="L24" s="85" t="s">
        <v>27</v>
      </c>
      <c r="M24" s="86"/>
      <c r="N24" s="85"/>
      <c r="O24" s="85" t="s">
        <v>28</v>
      </c>
      <c r="P24" s="85" t="str">
        <f t="shared" si="0"/>
        <v/>
      </c>
      <c r="Q24" s="214"/>
    </row>
    <row r="25" spans="1:17" s="11" customFormat="1" ht="18" customHeight="1" x14ac:dyDescent="0.15">
      <c r="A25" s="272"/>
      <c r="B25" s="159"/>
      <c r="C25" s="23"/>
      <c r="D25" s="23"/>
      <c r="E25" s="84"/>
      <c r="F25" s="85"/>
      <c r="G25" s="24"/>
      <c r="H25" s="85"/>
      <c r="I25" s="85" t="s">
        <v>27</v>
      </c>
      <c r="J25" s="86"/>
      <c r="K25" s="85"/>
      <c r="L25" s="85" t="s">
        <v>27</v>
      </c>
      <c r="M25" s="86"/>
      <c r="N25" s="85"/>
      <c r="O25" s="85" t="s">
        <v>28</v>
      </c>
      <c r="P25" s="85" t="str">
        <f t="shared" si="0"/>
        <v/>
      </c>
      <c r="Q25" s="214"/>
    </row>
    <row r="26" spans="1:17" s="11" customFormat="1" ht="18" customHeight="1" x14ac:dyDescent="0.15">
      <c r="A26" s="272"/>
      <c r="B26" s="159"/>
      <c r="C26" s="23"/>
      <c r="D26" s="23"/>
      <c r="E26" s="84"/>
      <c r="F26" s="85"/>
      <c r="G26" s="24"/>
      <c r="H26" s="85"/>
      <c r="I26" s="85" t="s">
        <v>27</v>
      </c>
      <c r="J26" s="86"/>
      <c r="K26" s="85"/>
      <c r="L26" s="85" t="s">
        <v>27</v>
      </c>
      <c r="M26" s="86"/>
      <c r="N26" s="85"/>
      <c r="O26" s="85" t="s">
        <v>28</v>
      </c>
      <c r="P26" s="85" t="str">
        <f t="shared" si="0"/>
        <v/>
      </c>
      <c r="Q26" s="214"/>
    </row>
    <row r="27" spans="1:17" s="11" customFormat="1" ht="18" customHeight="1" x14ac:dyDescent="0.15">
      <c r="A27" s="272"/>
      <c r="B27" s="159"/>
      <c r="C27" s="23"/>
      <c r="D27" s="23"/>
      <c r="E27" s="84"/>
      <c r="F27" s="85"/>
      <c r="G27" s="24"/>
      <c r="H27" s="85"/>
      <c r="I27" s="85" t="s">
        <v>27</v>
      </c>
      <c r="J27" s="86"/>
      <c r="K27" s="85"/>
      <c r="L27" s="85" t="s">
        <v>27</v>
      </c>
      <c r="M27" s="86"/>
      <c r="N27" s="85"/>
      <c r="O27" s="85" t="s">
        <v>28</v>
      </c>
      <c r="P27" s="85" t="str">
        <f t="shared" si="0"/>
        <v/>
      </c>
      <c r="Q27" s="214"/>
    </row>
    <row r="28" spans="1:17" s="11" customFormat="1" ht="18" customHeight="1" x14ac:dyDescent="0.15">
      <c r="A28" s="272"/>
      <c r="B28" s="159"/>
      <c r="C28" s="23"/>
      <c r="D28" s="23"/>
      <c r="E28" s="84"/>
      <c r="F28" s="85"/>
      <c r="G28" s="24"/>
      <c r="H28" s="85"/>
      <c r="I28" s="85" t="s">
        <v>27</v>
      </c>
      <c r="J28" s="86"/>
      <c r="K28" s="85"/>
      <c r="L28" s="85" t="s">
        <v>27</v>
      </c>
      <c r="M28" s="86"/>
      <c r="N28" s="85"/>
      <c r="O28" s="85" t="s">
        <v>28</v>
      </c>
      <c r="P28" s="85" t="str">
        <f t="shared" si="0"/>
        <v/>
      </c>
      <c r="Q28" s="214"/>
    </row>
    <row r="29" spans="1:17" s="11" customFormat="1" ht="18" customHeight="1" x14ac:dyDescent="0.15">
      <c r="A29" s="272"/>
      <c r="B29" s="159"/>
      <c r="C29" s="23"/>
      <c r="D29" s="23"/>
      <c r="E29" s="84"/>
      <c r="F29" s="85"/>
      <c r="G29" s="24"/>
      <c r="H29" s="85"/>
      <c r="I29" s="85" t="s">
        <v>27</v>
      </c>
      <c r="J29" s="86"/>
      <c r="K29" s="85"/>
      <c r="L29" s="85" t="s">
        <v>27</v>
      </c>
      <c r="M29" s="86"/>
      <c r="N29" s="85"/>
      <c r="O29" s="85" t="s">
        <v>28</v>
      </c>
      <c r="P29" s="85" t="str">
        <f t="shared" si="0"/>
        <v/>
      </c>
      <c r="Q29" s="214"/>
    </row>
    <row r="30" spans="1:17" s="11" customFormat="1" ht="18" customHeight="1" x14ac:dyDescent="0.15">
      <c r="A30" s="272"/>
      <c r="B30" s="159"/>
      <c r="C30" s="23"/>
      <c r="D30" s="23"/>
      <c r="E30" s="84"/>
      <c r="F30" s="85"/>
      <c r="G30" s="24"/>
      <c r="H30" s="85"/>
      <c r="I30" s="85" t="s">
        <v>27</v>
      </c>
      <c r="J30" s="86"/>
      <c r="K30" s="85"/>
      <c r="L30" s="85" t="s">
        <v>27</v>
      </c>
      <c r="M30" s="86"/>
      <c r="N30" s="85"/>
      <c r="O30" s="85" t="s">
        <v>28</v>
      </c>
      <c r="P30" s="85" t="str">
        <f t="shared" si="0"/>
        <v/>
      </c>
      <c r="Q30" s="214"/>
    </row>
    <row r="31" spans="1:17" s="11" customFormat="1" ht="18" customHeight="1" x14ac:dyDescent="0.15">
      <c r="A31" s="272"/>
      <c r="B31" s="159"/>
      <c r="C31" s="23"/>
      <c r="D31" s="23"/>
      <c r="E31" s="84"/>
      <c r="F31" s="85"/>
      <c r="G31" s="24"/>
      <c r="H31" s="85"/>
      <c r="I31" s="85" t="s">
        <v>27</v>
      </c>
      <c r="J31" s="86"/>
      <c r="K31" s="85"/>
      <c r="L31" s="85" t="s">
        <v>27</v>
      </c>
      <c r="M31" s="86"/>
      <c r="N31" s="85"/>
      <c r="O31" s="85" t="s">
        <v>28</v>
      </c>
      <c r="P31" s="85" t="str">
        <f t="shared" si="0"/>
        <v/>
      </c>
      <c r="Q31" s="214"/>
    </row>
    <row r="32" spans="1:17" s="11" customFormat="1" ht="18" customHeight="1" x14ac:dyDescent="0.15">
      <c r="A32" s="272"/>
      <c r="B32" s="159"/>
      <c r="C32" s="23"/>
      <c r="D32" s="23"/>
      <c r="E32" s="84"/>
      <c r="F32" s="85"/>
      <c r="G32" s="24"/>
      <c r="H32" s="85"/>
      <c r="I32" s="85" t="s">
        <v>27</v>
      </c>
      <c r="J32" s="86"/>
      <c r="K32" s="85"/>
      <c r="L32" s="85" t="s">
        <v>27</v>
      </c>
      <c r="M32" s="86"/>
      <c r="N32" s="85"/>
      <c r="O32" s="85" t="s">
        <v>28</v>
      </c>
      <c r="P32" s="85" t="str">
        <f t="shared" si="0"/>
        <v/>
      </c>
      <c r="Q32" s="214"/>
    </row>
    <row r="33" spans="1:17" s="11" customFormat="1" ht="18" customHeight="1" thickBot="1" x14ac:dyDescent="0.2">
      <c r="A33" s="272"/>
      <c r="B33" s="159"/>
      <c r="C33" s="23"/>
      <c r="D33" s="23"/>
      <c r="E33" s="84"/>
      <c r="F33" s="85"/>
      <c r="G33" s="24"/>
      <c r="H33" s="85"/>
      <c r="I33" s="85" t="s">
        <v>27</v>
      </c>
      <c r="J33" s="86"/>
      <c r="K33" s="85"/>
      <c r="L33" s="85" t="s">
        <v>27</v>
      </c>
      <c r="M33" s="86"/>
      <c r="N33" s="85"/>
      <c r="O33" s="85" t="s">
        <v>28</v>
      </c>
      <c r="P33" s="85" t="str">
        <f t="shared" si="0"/>
        <v/>
      </c>
      <c r="Q33" s="214"/>
    </row>
    <row r="34" spans="1:17" s="11" customFormat="1" ht="18" customHeight="1" thickBot="1" x14ac:dyDescent="0.2">
      <c r="A34" s="415"/>
      <c r="B34" s="416" t="s">
        <v>189</v>
      </c>
      <c r="C34" s="417"/>
      <c r="D34" s="418"/>
      <c r="E34" s="186">
        <f>SUM(E8:E33)</f>
        <v>0</v>
      </c>
      <c r="F34" s="265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7"/>
    </row>
    <row r="35" spans="1:17" s="11" customFormat="1" ht="18" customHeight="1" x14ac:dyDescent="0.15">
      <c r="A35" s="272"/>
      <c r="B35" s="159"/>
      <c r="C35" s="23"/>
      <c r="D35" s="23"/>
      <c r="E35" s="84"/>
      <c r="F35" s="85"/>
      <c r="G35" s="24"/>
      <c r="H35" s="85"/>
      <c r="I35" s="85" t="s">
        <v>27</v>
      </c>
      <c r="J35" s="86"/>
      <c r="K35" s="85"/>
      <c r="L35" s="85" t="s">
        <v>27</v>
      </c>
      <c r="M35" s="86"/>
      <c r="N35" s="85"/>
      <c r="O35" s="85" t="s">
        <v>28</v>
      </c>
      <c r="P35" s="85" t="str">
        <f t="shared" si="0"/>
        <v/>
      </c>
      <c r="Q35" s="214"/>
    </row>
    <row r="36" spans="1:17" s="11" customFormat="1" ht="18" customHeight="1" x14ac:dyDescent="0.15">
      <c r="A36" s="272"/>
      <c r="B36" s="159"/>
      <c r="C36" s="23"/>
      <c r="D36" s="23"/>
      <c r="E36" s="84"/>
      <c r="F36" s="85"/>
      <c r="G36" s="24"/>
      <c r="H36" s="85"/>
      <c r="I36" s="85" t="s">
        <v>27</v>
      </c>
      <c r="J36" s="86"/>
      <c r="K36" s="85"/>
      <c r="L36" s="85" t="s">
        <v>27</v>
      </c>
      <c r="M36" s="86"/>
      <c r="N36" s="85"/>
      <c r="O36" s="85" t="s">
        <v>28</v>
      </c>
      <c r="P36" s="85" t="str">
        <f t="shared" si="0"/>
        <v/>
      </c>
      <c r="Q36" s="214"/>
    </row>
    <row r="37" spans="1:17" s="11" customFormat="1" ht="18" customHeight="1" x14ac:dyDescent="0.15">
      <c r="A37" s="272"/>
      <c r="B37" s="159"/>
      <c r="C37" s="23"/>
      <c r="D37" s="23"/>
      <c r="E37" s="84"/>
      <c r="F37" s="85"/>
      <c r="G37" s="24"/>
      <c r="H37" s="85"/>
      <c r="I37" s="85" t="s">
        <v>27</v>
      </c>
      <c r="J37" s="86"/>
      <c r="K37" s="85"/>
      <c r="L37" s="85" t="s">
        <v>27</v>
      </c>
      <c r="M37" s="86"/>
      <c r="N37" s="85"/>
      <c r="O37" s="85" t="s">
        <v>28</v>
      </c>
      <c r="P37" s="85" t="str">
        <f t="shared" si="0"/>
        <v/>
      </c>
      <c r="Q37" s="214"/>
    </row>
    <row r="38" spans="1:17" s="11" customFormat="1" ht="18" customHeight="1" x14ac:dyDescent="0.15">
      <c r="A38" s="272"/>
      <c r="B38" s="159"/>
      <c r="C38" s="23"/>
      <c r="D38" s="23"/>
      <c r="E38" s="84"/>
      <c r="F38" s="85"/>
      <c r="G38" s="24"/>
      <c r="H38" s="85"/>
      <c r="I38" s="85" t="s">
        <v>27</v>
      </c>
      <c r="J38" s="86"/>
      <c r="K38" s="85"/>
      <c r="L38" s="85" t="s">
        <v>27</v>
      </c>
      <c r="M38" s="86"/>
      <c r="N38" s="85"/>
      <c r="O38" s="85" t="s">
        <v>28</v>
      </c>
      <c r="P38" s="85" t="str">
        <f t="shared" si="0"/>
        <v/>
      </c>
      <c r="Q38" s="214"/>
    </row>
    <row r="39" spans="1:17" s="11" customFormat="1" ht="18" customHeight="1" x14ac:dyDescent="0.15">
      <c r="A39" s="272"/>
      <c r="B39" s="159"/>
      <c r="C39" s="23"/>
      <c r="D39" s="23"/>
      <c r="E39" s="84"/>
      <c r="F39" s="85"/>
      <c r="G39" s="24"/>
      <c r="H39" s="85"/>
      <c r="I39" s="85" t="s">
        <v>27</v>
      </c>
      <c r="J39" s="86"/>
      <c r="K39" s="85"/>
      <c r="L39" s="85" t="s">
        <v>27</v>
      </c>
      <c r="M39" s="86"/>
      <c r="N39" s="85"/>
      <c r="O39" s="85" t="s">
        <v>28</v>
      </c>
      <c r="P39" s="85" t="str">
        <f t="shared" ref="P39:P58" si="1">IF(F39="","",IF(J39="",H39,IF(M39="",H39*J39,H39*J39*M39)))</f>
        <v/>
      </c>
      <c r="Q39" s="214"/>
    </row>
    <row r="40" spans="1:17" s="11" customFormat="1" ht="18" customHeight="1" x14ac:dyDescent="0.15">
      <c r="A40" s="272"/>
      <c r="B40" s="159"/>
      <c r="C40" s="23"/>
      <c r="D40" s="23"/>
      <c r="E40" s="84"/>
      <c r="F40" s="85"/>
      <c r="G40" s="24"/>
      <c r="H40" s="85"/>
      <c r="I40" s="85" t="s">
        <v>27</v>
      </c>
      <c r="J40" s="86"/>
      <c r="K40" s="85"/>
      <c r="L40" s="85" t="s">
        <v>27</v>
      </c>
      <c r="M40" s="86"/>
      <c r="N40" s="85"/>
      <c r="O40" s="85" t="s">
        <v>28</v>
      </c>
      <c r="P40" s="85" t="str">
        <f t="shared" si="1"/>
        <v/>
      </c>
      <c r="Q40" s="214"/>
    </row>
    <row r="41" spans="1:17" s="11" customFormat="1" ht="18" customHeight="1" x14ac:dyDescent="0.15">
      <c r="A41" s="272"/>
      <c r="B41" s="159"/>
      <c r="C41" s="23"/>
      <c r="D41" s="23"/>
      <c r="E41" s="84"/>
      <c r="F41" s="85"/>
      <c r="G41" s="24"/>
      <c r="H41" s="85"/>
      <c r="I41" s="85" t="s">
        <v>27</v>
      </c>
      <c r="J41" s="86"/>
      <c r="K41" s="85"/>
      <c r="L41" s="85" t="s">
        <v>27</v>
      </c>
      <c r="M41" s="86"/>
      <c r="N41" s="85"/>
      <c r="O41" s="85" t="s">
        <v>28</v>
      </c>
      <c r="P41" s="85" t="str">
        <f t="shared" si="1"/>
        <v/>
      </c>
      <c r="Q41" s="214"/>
    </row>
    <row r="42" spans="1:17" s="11" customFormat="1" ht="18" customHeight="1" x14ac:dyDescent="0.15">
      <c r="A42" s="272"/>
      <c r="B42" s="159"/>
      <c r="C42" s="23"/>
      <c r="D42" s="23"/>
      <c r="E42" s="84"/>
      <c r="F42" s="85"/>
      <c r="G42" s="24"/>
      <c r="H42" s="85"/>
      <c r="I42" s="85" t="s">
        <v>27</v>
      </c>
      <c r="J42" s="86"/>
      <c r="K42" s="85"/>
      <c r="L42" s="85" t="s">
        <v>27</v>
      </c>
      <c r="M42" s="86"/>
      <c r="N42" s="85"/>
      <c r="O42" s="85" t="s">
        <v>28</v>
      </c>
      <c r="P42" s="85" t="str">
        <f t="shared" si="1"/>
        <v/>
      </c>
      <c r="Q42" s="214"/>
    </row>
    <row r="43" spans="1:17" s="11" customFormat="1" ht="18" customHeight="1" x14ac:dyDescent="0.15">
      <c r="A43" s="272"/>
      <c r="B43" s="159"/>
      <c r="C43" s="23"/>
      <c r="D43" s="23"/>
      <c r="E43" s="84"/>
      <c r="F43" s="85"/>
      <c r="G43" s="24"/>
      <c r="H43" s="85"/>
      <c r="I43" s="85" t="s">
        <v>27</v>
      </c>
      <c r="J43" s="86"/>
      <c r="K43" s="85"/>
      <c r="L43" s="85" t="s">
        <v>27</v>
      </c>
      <c r="M43" s="86"/>
      <c r="N43" s="85"/>
      <c r="O43" s="85" t="s">
        <v>28</v>
      </c>
      <c r="P43" s="85" t="str">
        <f t="shared" si="1"/>
        <v/>
      </c>
      <c r="Q43" s="214"/>
    </row>
    <row r="44" spans="1:17" s="11" customFormat="1" ht="18" customHeight="1" x14ac:dyDescent="0.15">
      <c r="A44" s="272"/>
      <c r="B44" s="159"/>
      <c r="C44" s="23"/>
      <c r="D44" s="23"/>
      <c r="E44" s="84"/>
      <c r="F44" s="85"/>
      <c r="G44" s="25"/>
      <c r="H44" s="85"/>
      <c r="I44" s="85" t="s">
        <v>27</v>
      </c>
      <c r="J44" s="86"/>
      <c r="K44" s="85"/>
      <c r="L44" s="85" t="s">
        <v>27</v>
      </c>
      <c r="M44" s="86"/>
      <c r="N44" s="85"/>
      <c r="O44" s="85" t="s">
        <v>28</v>
      </c>
      <c r="P44" s="85" t="str">
        <f t="shared" si="1"/>
        <v/>
      </c>
      <c r="Q44" s="214"/>
    </row>
    <row r="45" spans="1:17" s="11" customFormat="1" ht="18" customHeight="1" x14ac:dyDescent="0.15">
      <c r="A45" s="272"/>
      <c r="B45" s="159"/>
      <c r="C45" s="23"/>
      <c r="D45" s="23"/>
      <c r="E45" s="84"/>
      <c r="F45" s="85"/>
      <c r="G45" s="24"/>
      <c r="H45" s="85"/>
      <c r="I45" s="85" t="s">
        <v>27</v>
      </c>
      <c r="J45" s="86"/>
      <c r="K45" s="85"/>
      <c r="L45" s="85" t="s">
        <v>27</v>
      </c>
      <c r="M45" s="86"/>
      <c r="N45" s="85"/>
      <c r="O45" s="85" t="s">
        <v>28</v>
      </c>
      <c r="P45" s="85" t="str">
        <f t="shared" si="1"/>
        <v/>
      </c>
      <c r="Q45" s="214"/>
    </row>
    <row r="46" spans="1:17" s="11" customFormat="1" ht="18" customHeight="1" x14ac:dyDescent="0.15">
      <c r="A46" s="272"/>
      <c r="B46" s="159"/>
      <c r="C46" s="23"/>
      <c r="D46" s="23"/>
      <c r="E46" s="84"/>
      <c r="F46" s="85"/>
      <c r="G46" s="24"/>
      <c r="H46" s="85"/>
      <c r="I46" s="85" t="s">
        <v>27</v>
      </c>
      <c r="J46" s="86"/>
      <c r="K46" s="85"/>
      <c r="L46" s="85" t="s">
        <v>27</v>
      </c>
      <c r="M46" s="86"/>
      <c r="N46" s="85"/>
      <c r="O46" s="85" t="s">
        <v>28</v>
      </c>
      <c r="P46" s="85" t="str">
        <f t="shared" ref="P46" si="2">IF(F46="","",IF(J46="",H46,IF(M46="",H46*J46,H46*J46*M46)))</f>
        <v/>
      </c>
      <c r="Q46" s="214"/>
    </row>
    <row r="47" spans="1:17" s="11" customFormat="1" ht="18" customHeight="1" x14ac:dyDescent="0.15">
      <c r="A47" s="272"/>
      <c r="B47" s="159"/>
      <c r="C47" s="23"/>
      <c r="D47" s="23"/>
      <c r="E47" s="84"/>
      <c r="F47" s="85"/>
      <c r="G47" s="24"/>
      <c r="H47" s="85"/>
      <c r="I47" s="85" t="s">
        <v>27</v>
      </c>
      <c r="J47" s="86"/>
      <c r="K47" s="85"/>
      <c r="L47" s="85" t="s">
        <v>27</v>
      </c>
      <c r="M47" s="86"/>
      <c r="N47" s="85"/>
      <c r="O47" s="85" t="s">
        <v>28</v>
      </c>
      <c r="P47" s="85" t="str">
        <f t="shared" si="1"/>
        <v/>
      </c>
      <c r="Q47" s="214"/>
    </row>
    <row r="48" spans="1:17" s="11" customFormat="1" ht="18" customHeight="1" x14ac:dyDescent="0.15">
      <c r="A48" s="272"/>
      <c r="B48" s="159"/>
      <c r="C48" s="23"/>
      <c r="D48" s="23"/>
      <c r="E48" s="84"/>
      <c r="F48" s="85"/>
      <c r="G48" s="24"/>
      <c r="H48" s="85"/>
      <c r="I48" s="85" t="s">
        <v>27</v>
      </c>
      <c r="J48" s="86"/>
      <c r="K48" s="85"/>
      <c r="L48" s="85" t="s">
        <v>27</v>
      </c>
      <c r="M48" s="86"/>
      <c r="N48" s="85"/>
      <c r="O48" s="85" t="s">
        <v>28</v>
      </c>
      <c r="P48" s="85" t="str">
        <f t="shared" si="1"/>
        <v/>
      </c>
      <c r="Q48" s="214"/>
    </row>
    <row r="49" spans="1:17" s="11" customFormat="1" ht="18" customHeight="1" x14ac:dyDescent="0.15">
      <c r="A49" s="272"/>
      <c r="B49" s="159"/>
      <c r="C49" s="23"/>
      <c r="D49" s="23"/>
      <c r="E49" s="84"/>
      <c r="F49" s="85"/>
      <c r="G49" s="25"/>
      <c r="H49" s="85"/>
      <c r="I49" s="85" t="s">
        <v>27</v>
      </c>
      <c r="J49" s="86"/>
      <c r="K49" s="85"/>
      <c r="L49" s="85" t="s">
        <v>27</v>
      </c>
      <c r="M49" s="86"/>
      <c r="N49" s="85"/>
      <c r="O49" s="85" t="s">
        <v>28</v>
      </c>
      <c r="P49" s="85" t="str">
        <f t="shared" si="1"/>
        <v/>
      </c>
      <c r="Q49" s="214"/>
    </row>
    <row r="50" spans="1:17" s="11" customFormat="1" ht="18" customHeight="1" x14ac:dyDescent="0.15">
      <c r="A50" s="272"/>
      <c r="B50" s="159"/>
      <c r="C50" s="23"/>
      <c r="D50" s="23"/>
      <c r="E50" s="84"/>
      <c r="F50" s="85"/>
      <c r="G50" s="24"/>
      <c r="H50" s="85"/>
      <c r="I50" s="85" t="s">
        <v>27</v>
      </c>
      <c r="J50" s="86"/>
      <c r="K50" s="85"/>
      <c r="L50" s="85" t="s">
        <v>27</v>
      </c>
      <c r="M50" s="86"/>
      <c r="N50" s="85"/>
      <c r="O50" s="85" t="s">
        <v>28</v>
      </c>
      <c r="P50" s="85" t="str">
        <f t="shared" si="1"/>
        <v/>
      </c>
      <c r="Q50" s="214"/>
    </row>
    <row r="51" spans="1:17" s="11" customFormat="1" ht="18" customHeight="1" x14ac:dyDescent="0.15">
      <c r="A51" s="272"/>
      <c r="B51" s="159"/>
      <c r="C51" s="23"/>
      <c r="D51" s="23"/>
      <c r="E51" s="84"/>
      <c r="F51" s="85"/>
      <c r="G51" s="24"/>
      <c r="H51" s="85"/>
      <c r="I51" s="85" t="s">
        <v>27</v>
      </c>
      <c r="J51" s="86"/>
      <c r="K51" s="85"/>
      <c r="L51" s="85" t="s">
        <v>27</v>
      </c>
      <c r="M51" s="86"/>
      <c r="N51" s="85"/>
      <c r="O51" s="85" t="s">
        <v>28</v>
      </c>
      <c r="P51" s="85" t="str">
        <f t="shared" si="1"/>
        <v/>
      </c>
      <c r="Q51" s="214"/>
    </row>
    <row r="52" spans="1:17" s="11" customFormat="1" ht="18" customHeight="1" x14ac:dyDescent="0.15">
      <c r="A52" s="272"/>
      <c r="B52" s="159"/>
      <c r="C52" s="23"/>
      <c r="D52" s="23"/>
      <c r="E52" s="84"/>
      <c r="F52" s="85"/>
      <c r="G52" s="24"/>
      <c r="H52" s="85"/>
      <c r="I52" s="85" t="s">
        <v>27</v>
      </c>
      <c r="J52" s="86"/>
      <c r="K52" s="85"/>
      <c r="L52" s="85" t="s">
        <v>27</v>
      </c>
      <c r="M52" s="86"/>
      <c r="N52" s="85"/>
      <c r="O52" s="85" t="s">
        <v>28</v>
      </c>
      <c r="P52" s="85" t="str">
        <f t="shared" si="1"/>
        <v/>
      </c>
      <c r="Q52" s="214"/>
    </row>
    <row r="53" spans="1:17" s="11" customFormat="1" ht="18" customHeight="1" x14ac:dyDescent="0.15">
      <c r="A53" s="272"/>
      <c r="B53" s="159"/>
      <c r="C53" s="23"/>
      <c r="D53" s="23"/>
      <c r="E53" s="84"/>
      <c r="F53" s="85"/>
      <c r="G53" s="24"/>
      <c r="H53" s="85"/>
      <c r="I53" s="85" t="s">
        <v>27</v>
      </c>
      <c r="J53" s="86"/>
      <c r="K53" s="85"/>
      <c r="L53" s="85" t="s">
        <v>27</v>
      </c>
      <c r="M53" s="86"/>
      <c r="N53" s="85"/>
      <c r="O53" s="85" t="s">
        <v>28</v>
      </c>
      <c r="P53" s="85" t="str">
        <f t="shared" si="1"/>
        <v/>
      </c>
      <c r="Q53" s="214"/>
    </row>
    <row r="54" spans="1:17" s="11" customFormat="1" ht="18" customHeight="1" x14ac:dyDescent="0.15">
      <c r="A54" s="272"/>
      <c r="B54" s="159"/>
      <c r="C54" s="23"/>
      <c r="D54" s="23"/>
      <c r="E54" s="84"/>
      <c r="F54" s="85"/>
      <c r="G54" s="24"/>
      <c r="H54" s="85"/>
      <c r="I54" s="85" t="s">
        <v>27</v>
      </c>
      <c r="J54" s="86"/>
      <c r="K54" s="85"/>
      <c r="L54" s="85" t="s">
        <v>27</v>
      </c>
      <c r="M54" s="86"/>
      <c r="N54" s="85"/>
      <c r="O54" s="85" t="s">
        <v>28</v>
      </c>
      <c r="P54" s="85" t="str">
        <f t="shared" si="1"/>
        <v/>
      </c>
      <c r="Q54" s="214"/>
    </row>
    <row r="55" spans="1:17" s="11" customFormat="1" ht="18" customHeight="1" x14ac:dyDescent="0.15">
      <c r="A55" s="272"/>
      <c r="B55" s="159"/>
      <c r="C55" s="23"/>
      <c r="D55" s="23"/>
      <c r="E55" s="84"/>
      <c r="F55" s="85"/>
      <c r="G55" s="24"/>
      <c r="H55" s="85"/>
      <c r="I55" s="85" t="s">
        <v>27</v>
      </c>
      <c r="J55" s="86"/>
      <c r="K55" s="85"/>
      <c r="L55" s="85" t="s">
        <v>27</v>
      </c>
      <c r="M55" s="86"/>
      <c r="N55" s="85"/>
      <c r="O55" s="85" t="s">
        <v>28</v>
      </c>
      <c r="P55" s="85" t="str">
        <f t="shared" si="1"/>
        <v/>
      </c>
      <c r="Q55" s="214"/>
    </row>
    <row r="56" spans="1:17" s="11" customFormat="1" ht="18" customHeight="1" x14ac:dyDescent="0.15">
      <c r="A56" s="272"/>
      <c r="B56" s="159"/>
      <c r="C56" s="23"/>
      <c r="D56" s="23"/>
      <c r="E56" s="84"/>
      <c r="F56" s="85"/>
      <c r="G56" s="24"/>
      <c r="H56" s="85"/>
      <c r="I56" s="85" t="s">
        <v>27</v>
      </c>
      <c r="J56" s="86"/>
      <c r="K56" s="85"/>
      <c r="L56" s="85" t="s">
        <v>27</v>
      </c>
      <c r="M56" s="86"/>
      <c r="N56" s="85"/>
      <c r="O56" s="85" t="s">
        <v>28</v>
      </c>
      <c r="P56" s="85" t="str">
        <f t="shared" si="1"/>
        <v/>
      </c>
      <c r="Q56" s="214"/>
    </row>
    <row r="57" spans="1:17" s="11" customFormat="1" ht="18" customHeight="1" x14ac:dyDescent="0.15">
      <c r="A57" s="272"/>
      <c r="B57" s="159"/>
      <c r="C57" s="23"/>
      <c r="D57" s="23"/>
      <c r="E57" s="84"/>
      <c r="F57" s="85"/>
      <c r="G57" s="24"/>
      <c r="H57" s="85"/>
      <c r="I57" s="85" t="s">
        <v>27</v>
      </c>
      <c r="J57" s="86"/>
      <c r="K57" s="85"/>
      <c r="L57" s="85" t="s">
        <v>27</v>
      </c>
      <c r="M57" s="86"/>
      <c r="N57" s="85"/>
      <c r="O57" s="85" t="s">
        <v>28</v>
      </c>
      <c r="P57" s="85" t="str">
        <f t="shared" si="1"/>
        <v/>
      </c>
      <c r="Q57" s="214"/>
    </row>
    <row r="58" spans="1:17" s="11" customFormat="1" ht="18" customHeight="1" x14ac:dyDescent="0.15">
      <c r="A58" s="272"/>
      <c r="B58" s="159"/>
      <c r="C58" s="23"/>
      <c r="D58" s="23"/>
      <c r="E58" s="90"/>
      <c r="F58" s="90"/>
      <c r="G58" s="24"/>
      <c r="H58" s="85"/>
      <c r="I58" s="85" t="s">
        <v>27</v>
      </c>
      <c r="J58" s="86"/>
      <c r="K58" s="85"/>
      <c r="L58" s="85" t="s">
        <v>27</v>
      </c>
      <c r="M58" s="86"/>
      <c r="N58" s="85"/>
      <c r="O58" s="85" t="s">
        <v>28</v>
      </c>
      <c r="P58" s="85" t="str">
        <f t="shared" si="1"/>
        <v/>
      </c>
      <c r="Q58" s="214"/>
    </row>
    <row r="59" spans="1:17" s="11" customFormat="1" ht="18" customHeight="1" thickBot="1" x14ac:dyDescent="0.2">
      <c r="A59" s="272"/>
      <c r="B59" s="159"/>
      <c r="C59" s="23"/>
      <c r="D59" s="23"/>
      <c r="E59" s="90"/>
      <c r="F59" s="90"/>
      <c r="G59" s="24"/>
      <c r="H59" s="85"/>
      <c r="I59" s="85" t="s">
        <v>27</v>
      </c>
      <c r="J59" s="86"/>
      <c r="K59" s="85"/>
      <c r="L59" s="85" t="s">
        <v>27</v>
      </c>
      <c r="M59" s="86"/>
      <c r="N59" s="85"/>
      <c r="O59" s="85" t="s">
        <v>28</v>
      </c>
      <c r="P59" s="91" t="str">
        <f>IF(F59="","",IF(J59="",H59,IF(M59="",H59*J59,H59*J59*M59)))</f>
        <v/>
      </c>
      <c r="Q59" s="214"/>
    </row>
    <row r="60" spans="1:17" s="11" customFormat="1" ht="18" customHeight="1" thickBot="1" x14ac:dyDescent="0.2">
      <c r="A60" s="268" t="s">
        <v>100</v>
      </c>
      <c r="B60" s="269"/>
      <c r="C60" s="206">
        <f>SUM(C8:C59)</f>
        <v>0</v>
      </c>
      <c r="D60" s="206">
        <f>SUM(D8:D59)</f>
        <v>0</v>
      </c>
      <c r="E60" s="190">
        <f>SUM(E34:E59)</f>
        <v>0</v>
      </c>
      <c r="F60" s="419"/>
      <c r="G60" s="420"/>
      <c r="H60" s="420"/>
      <c r="I60" s="420"/>
      <c r="J60" s="420"/>
      <c r="K60" s="420"/>
      <c r="L60" s="420"/>
      <c r="M60" s="420"/>
      <c r="N60" s="420"/>
      <c r="O60" s="420"/>
      <c r="P60" s="420"/>
      <c r="Q60" s="421"/>
    </row>
    <row r="61" spans="1:17" s="11" customFormat="1" ht="18" customHeight="1" x14ac:dyDescent="0.15">
      <c r="C61" s="6"/>
      <c r="D61" s="6"/>
      <c r="F61" s="14"/>
      <c r="G61" s="14"/>
      <c r="H61" s="14"/>
      <c r="I61"/>
      <c r="J61"/>
      <c r="K61"/>
      <c r="L61"/>
      <c r="M61"/>
      <c r="N61"/>
      <c r="O61"/>
      <c r="P61"/>
    </row>
    <row r="62" spans="1:17" s="11" customFormat="1" x14ac:dyDescent="0.15">
      <c r="C62" s="6"/>
      <c r="D62" s="6"/>
      <c r="F62" s="27" t="s">
        <v>1</v>
      </c>
      <c r="G62" s="21"/>
      <c r="H62" s="21">
        <f t="shared" ref="H62:H69" si="3">SUMIF($F$8:$F$59,F62,$P$8:$P$59)</f>
        <v>0</v>
      </c>
      <c r="I62"/>
      <c r="J62"/>
      <c r="K62"/>
      <c r="L62"/>
      <c r="M62"/>
      <c r="N62"/>
      <c r="O62"/>
      <c r="P62"/>
    </row>
    <row r="63" spans="1:17" x14ac:dyDescent="0.15">
      <c r="F63" s="27" t="s">
        <v>5</v>
      </c>
      <c r="G63" s="21"/>
      <c r="H63" s="21">
        <f t="shared" si="3"/>
        <v>0</v>
      </c>
    </row>
    <row r="64" spans="1:17" x14ac:dyDescent="0.15">
      <c r="F64" s="27" t="s">
        <v>0</v>
      </c>
      <c r="G64" s="22"/>
      <c r="H64" s="21">
        <f t="shared" si="3"/>
        <v>0</v>
      </c>
    </row>
    <row r="65" spans="6:14" x14ac:dyDescent="0.15">
      <c r="F65" s="27" t="s">
        <v>7</v>
      </c>
      <c r="G65" s="21"/>
      <c r="H65" s="21">
        <f t="shared" si="3"/>
        <v>0</v>
      </c>
    </row>
    <row r="66" spans="6:14" x14ac:dyDescent="0.15">
      <c r="F66" s="27" t="s">
        <v>8</v>
      </c>
      <c r="G66" s="21"/>
      <c r="H66" s="21">
        <f t="shared" si="3"/>
        <v>0</v>
      </c>
      <c r="M66" s="11"/>
      <c r="N66" s="14"/>
    </row>
    <row r="67" spans="6:14" x14ac:dyDescent="0.15">
      <c r="F67" s="27" t="s">
        <v>22</v>
      </c>
      <c r="G67" s="21"/>
      <c r="H67" s="21">
        <f t="shared" si="3"/>
        <v>0</v>
      </c>
    </row>
    <row r="68" spans="6:14" x14ac:dyDescent="0.15">
      <c r="F68" s="27" t="s">
        <v>24</v>
      </c>
      <c r="G68" s="21"/>
      <c r="H68" s="21">
        <f t="shared" si="3"/>
        <v>0</v>
      </c>
    </row>
    <row r="69" spans="6:14" x14ac:dyDescent="0.15">
      <c r="F69" s="27" t="s">
        <v>9</v>
      </c>
      <c r="G69" s="21"/>
      <c r="H69" s="21">
        <f t="shared" si="3"/>
        <v>0</v>
      </c>
    </row>
    <row r="70" spans="6:14" x14ac:dyDescent="0.15">
      <c r="G70" s="9"/>
      <c r="H70" s="21"/>
    </row>
    <row r="71" spans="6:14" x14ac:dyDescent="0.15">
      <c r="F71" s="160" t="s">
        <v>120</v>
      </c>
      <c r="G71" s="9"/>
      <c r="H71" s="21">
        <f t="shared" ref="H71:H78" si="4">SUMIF($F$8:$F$59,F71,$P$8:$P$59)</f>
        <v>0</v>
      </c>
    </row>
    <row r="72" spans="6:14" x14ac:dyDescent="0.15">
      <c r="F72" s="160" t="s">
        <v>121</v>
      </c>
      <c r="G72" s="9"/>
      <c r="H72" s="21">
        <f t="shared" si="4"/>
        <v>0</v>
      </c>
    </row>
    <row r="73" spans="6:14" x14ac:dyDescent="0.15">
      <c r="F73" s="160" t="s">
        <v>122</v>
      </c>
      <c r="G73" s="9"/>
      <c r="H73" s="21">
        <f t="shared" si="4"/>
        <v>0</v>
      </c>
    </row>
    <row r="74" spans="6:14" x14ac:dyDescent="0.15">
      <c r="F74" s="160" t="s">
        <v>123</v>
      </c>
      <c r="G74" s="9"/>
      <c r="H74" s="21">
        <f t="shared" si="4"/>
        <v>0</v>
      </c>
    </row>
    <row r="75" spans="6:14" x14ac:dyDescent="0.15">
      <c r="F75" s="160" t="s">
        <v>124</v>
      </c>
      <c r="G75" s="9"/>
      <c r="H75" s="21">
        <f t="shared" si="4"/>
        <v>0</v>
      </c>
    </row>
    <row r="76" spans="6:14" x14ac:dyDescent="0.15">
      <c r="F76" s="160" t="s">
        <v>125</v>
      </c>
      <c r="G76" s="9"/>
      <c r="H76" s="21">
        <f t="shared" si="4"/>
        <v>0</v>
      </c>
    </row>
    <row r="77" spans="6:14" x14ac:dyDescent="0.15">
      <c r="F77" s="160" t="s">
        <v>126</v>
      </c>
      <c r="G77" s="9"/>
      <c r="H77" s="21">
        <f t="shared" si="4"/>
        <v>0</v>
      </c>
    </row>
    <row r="78" spans="6:14" x14ac:dyDescent="0.15">
      <c r="F78" s="160" t="s">
        <v>127</v>
      </c>
      <c r="G78" s="9"/>
      <c r="H78" s="21">
        <f t="shared" si="4"/>
        <v>0</v>
      </c>
    </row>
  </sheetData>
  <mergeCells count="15">
    <mergeCell ref="F60:Q60"/>
    <mergeCell ref="A60:B60"/>
    <mergeCell ref="A8:A59"/>
    <mergeCell ref="A3:P3"/>
    <mergeCell ref="C5:D5"/>
    <mergeCell ref="E5:E7"/>
    <mergeCell ref="F5:P6"/>
    <mergeCell ref="C6:C7"/>
    <mergeCell ref="D6:D7"/>
    <mergeCell ref="H7:O7"/>
    <mergeCell ref="B5:B7"/>
    <mergeCell ref="M4:Q4"/>
    <mergeCell ref="B34:D34"/>
    <mergeCell ref="A5:A7"/>
    <mergeCell ref="F34:Q34"/>
  </mergeCells>
  <phoneticPr fontId="2"/>
  <dataValidations count="2">
    <dataValidation type="list" allowBlank="1" showInputMessage="1" showErrorMessage="1" sqref="F8:F33 F35:F59" xr:uid="{00000000-0002-0000-1300-000000000000}">
      <formula1>$F$62:$F$78</formula1>
    </dataValidation>
    <dataValidation type="list" allowBlank="1" showInputMessage="1" showErrorMessage="1" sqref="F34" xr:uid="{E7DDBFAD-42A7-415F-B466-1F52E05364EE}">
      <formula1>$F$61:$F$77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9" orientation="portrait" r:id="rId1"/>
  <rowBreaks count="1" manualBreakCount="1">
    <brk id="61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Q78"/>
  <sheetViews>
    <sheetView showZeros="0" view="pageBreakPreview" zoomScaleNormal="100" zoomScaleSheetLayoutView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2" customWidth="1"/>
    <col min="8" max="8" width="8.625" customWidth="1"/>
    <col min="9" max="9" width="2.375" customWidth="1"/>
    <col min="10" max="10" width="4.625" customWidth="1"/>
    <col min="11" max="11" width="3.375" bestFit="1" customWidth="1"/>
    <col min="12" max="12" width="2.5" customWidth="1"/>
    <col min="13" max="13" width="4.625" customWidth="1"/>
    <col min="14" max="14" width="3.375" customWidth="1"/>
    <col min="15" max="15" width="2.625" customWidth="1"/>
    <col min="16" max="16" width="10.5" customWidth="1"/>
    <col min="17" max="17" width="12.5" customWidth="1"/>
  </cols>
  <sheetData>
    <row r="1" spans="1:17" s="4" customFormat="1" x14ac:dyDescent="0.15">
      <c r="A1" s="4" t="s">
        <v>98</v>
      </c>
      <c r="C1" s="3"/>
      <c r="D1" s="3"/>
    </row>
    <row r="2" spans="1:17" s="4" customFormat="1" x14ac:dyDescent="0.15">
      <c r="C2" s="3"/>
      <c r="D2" s="3"/>
    </row>
    <row r="3" spans="1:17" s="4" customFormat="1" ht="13.5" customHeight="1" x14ac:dyDescent="0.15">
      <c r="A3" s="270" t="s">
        <v>222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7"/>
    </row>
    <row r="4" spans="1:17" s="11" customFormat="1" ht="18" customHeight="1" thickBot="1" x14ac:dyDescent="0.2">
      <c r="C4" s="6"/>
      <c r="D4" s="6"/>
      <c r="L4" s="37" t="s">
        <v>75</v>
      </c>
      <c r="M4" s="290">
        <f>基礎データ!$B$2</f>
        <v>0</v>
      </c>
      <c r="N4" s="290"/>
      <c r="O4" s="290"/>
      <c r="P4" s="290"/>
      <c r="Q4" s="290"/>
    </row>
    <row r="5" spans="1:17" s="11" customFormat="1" ht="18" customHeight="1" x14ac:dyDescent="0.15">
      <c r="A5" s="291" t="s">
        <v>14</v>
      </c>
      <c r="B5" s="288" t="s">
        <v>182</v>
      </c>
      <c r="C5" s="273" t="s">
        <v>186</v>
      </c>
      <c r="D5" s="274"/>
      <c r="E5" s="280" t="s">
        <v>185</v>
      </c>
      <c r="F5" s="283" t="s">
        <v>107</v>
      </c>
      <c r="G5" s="284"/>
      <c r="H5" s="284"/>
      <c r="I5" s="284"/>
      <c r="J5" s="284"/>
      <c r="K5" s="284"/>
      <c r="L5" s="284"/>
      <c r="M5" s="284"/>
      <c r="N5" s="284"/>
      <c r="O5" s="284"/>
      <c r="P5" s="285"/>
      <c r="Q5" s="12"/>
    </row>
    <row r="6" spans="1:17" s="11" customFormat="1" ht="18" customHeight="1" x14ac:dyDescent="0.15">
      <c r="A6" s="292"/>
      <c r="B6" s="289"/>
      <c r="C6" s="275" t="s">
        <v>115</v>
      </c>
      <c r="D6" s="277" t="s">
        <v>19</v>
      </c>
      <c r="E6" s="281"/>
      <c r="F6" s="286"/>
      <c r="G6" s="279"/>
      <c r="H6" s="279"/>
      <c r="I6" s="279"/>
      <c r="J6" s="279"/>
      <c r="K6" s="279"/>
      <c r="L6" s="279"/>
      <c r="M6" s="279"/>
      <c r="N6" s="279"/>
      <c r="O6" s="279"/>
      <c r="P6" s="287"/>
      <c r="Q6" s="8" t="s">
        <v>188</v>
      </c>
    </row>
    <row r="7" spans="1:17" s="11" customFormat="1" ht="18" customHeight="1" x14ac:dyDescent="0.15">
      <c r="A7" s="293"/>
      <c r="B7" s="286"/>
      <c r="C7" s="276"/>
      <c r="D7" s="278"/>
      <c r="E7" s="282"/>
      <c r="F7" s="33" t="s">
        <v>14</v>
      </c>
      <c r="G7" s="34" t="s">
        <v>73</v>
      </c>
      <c r="H7" s="279" t="s">
        <v>71</v>
      </c>
      <c r="I7" s="279"/>
      <c r="J7" s="279"/>
      <c r="K7" s="279"/>
      <c r="L7" s="279"/>
      <c r="M7" s="279"/>
      <c r="N7" s="279"/>
      <c r="O7" s="279"/>
      <c r="P7" s="34" t="s">
        <v>187</v>
      </c>
      <c r="Q7" s="13"/>
    </row>
    <row r="8" spans="1:17" s="11" customFormat="1" ht="18" customHeight="1" x14ac:dyDescent="0.15">
      <c r="A8" s="271" t="s">
        <v>184</v>
      </c>
      <c r="B8" s="159"/>
      <c r="C8" s="49"/>
      <c r="D8" s="49"/>
      <c r="E8" s="88"/>
      <c r="F8" s="85"/>
      <c r="G8" s="24"/>
      <c r="H8" s="85"/>
      <c r="I8" s="85" t="s">
        <v>27</v>
      </c>
      <c r="J8" s="86"/>
      <c r="K8" s="85"/>
      <c r="L8" s="85" t="s">
        <v>27</v>
      </c>
      <c r="M8" s="86"/>
      <c r="N8" s="85"/>
      <c r="O8" s="85" t="s">
        <v>28</v>
      </c>
      <c r="P8" s="85" t="str">
        <f>IF(F8="","",IF(J8="",H8,IF(M8="",H8*J8,H8*J8*M8)))</f>
        <v/>
      </c>
      <c r="Q8" s="214"/>
    </row>
    <row r="9" spans="1:17" s="11" customFormat="1" ht="18" customHeight="1" x14ac:dyDescent="0.15">
      <c r="A9" s="272"/>
      <c r="B9" s="159"/>
      <c r="C9" s="23"/>
      <c r="D9" s="23"/>
      <c r="E9" s="84"/>
      <c r="F9" s="85"/>
      <c r="G9" s="24"/>
      <c r="H9" s="85"/>
      <c r="I9" s="85" t="s">
        <v>27</v>
      </c>
      <c r="J9" s="86"/>
      <c r="K9" s="85"/>
      <c r="L9" s="85" t="s">
        <v>27</v>
      </c>
      <c r="M9" s="86"/>
      <c r="N9" s="85"/>
      <c r="O9" s="85" t="s">
        <v>28</v>
      </c>
      <c r="P9" s="85" t="str">
        <f t="shared" ref="P9:P38" si="0">IF(F9="","",IF(J9="",H9,IF(M9="",H9*J9,H9*J9*M9)))</f>
        <v/>
      </c>
      <c r="Q9" s="214"/>
    </row>
    <row r="10" spans="1:17" s="11" customFormat="1" ht="18" customHeight="1" x14ac:dyDescent="0.15">
      <c r="A10" s="272"/>
      <c r="B10" s="159"/>
      <c r="C10" s="23"/>
      <c r="D10" s="23"/>
      <c r="E10" s="84"/>
      <c r="F10" s="85"/>
      <c r="G10" s="24"/>
      <c r="H10" s="85"/>
      <c r="I10" s="85" t="s">
        <v>27</v>
      </c>
      <c r="J10" s="86"/>
      <c r="K10" s="85"/>
      <c r="L10" s="85" t="s">
        <v>27</v>
      </c>
      <c r="M10" s="86"/>
      <c r="N10" s="85"/>
      <c r="O10" s="85" t="s">
        <v>28</v>
      </c>
      <c r="P10" s="85" t="str">
        <f t="shared" si="0"/>
        <v/>
      </c>
      <c r="Q10" s="214"/>
    </row>
    <row r="11" spans="1:17" s="11" customFormat="1" ht="18" customHeight="1" x14ac:dyDescent="0.15">
      <c r="A11" s="272"/>
      <c r="B11" s="159"/>
      <c r="C11" s="23"/>
      <c r="D11" s="23"/>
      <c r="E11" s="84"/>
      <c r="F11" s="85"/>
      <c r="G11" s="24"/>
      <c r="H11" s="85"/>
      <c r="I11" s="85" t="s">
        <v>27</v>
      </c>
      <c r="J11" s="86"/>
      <c r="K11" s="85"/>
      <c r="L11" s="85" t="s">
        <v>27</v>
      </c>
      <c r="M11" s="86"/>
      <c r="N11" s="85"/>
      <c r="O11" s="85" t="s">
        <v>28</v>
      </c>
      <c r="P11" s="85" t="str">
        <f t="shared" si="0"/>
        <v/>
      </c>
      <c r="Q11" s="214"/>
    </row>
    <row r="12" spans="1:17" s="11" customFormat="1" ht="18" customHeight="1" x14ac:dyDescent="0.15">
      <c r="A12" s="272"/>
      <c r="B12" s="159"/>
      <c r="C12" s="23"/>
      <c r="D12" s="23"/>
      <c r="E12" s="84"/>
      <c r="F12" s="85"/>
      <c r="G12" s="24"/>
      <c r="H12" s="85"/>
      <c r="I12" s="85" t="s">
        <v>27</v>
      </c>
      <c r="J12" s="86"/>
      <c r="K12" s="85"/>
      <c r="L12" s="85" t="s">
        <v>27</v>
      </c>
      <c r="M12" s="86"/>
      <c r="N12" s="85"/>
      <c r="O12" s="85" t="s">
        <v>28</v>
      </c>
      <c r="P12" s="85" t="str">
        <f t="shared" si="0"/>
        <v/>
      </c>
      <c r="Q12" s="214"/>
    </row>
    <row r="13" spans="1:17" s="11" customFormat="1" ht="18" customHeight="1" x14ac:dyDescent="0.15">
      <c r="A13" s="272"/>
      <c r="B13" s="159"/>
      <c r="C13" s="23"/>
      <c r="D13" s="23"/>
      <c r="E13" s="84"/>
      <c r="F13" s="85"/>
      <c r="G13" s="24"/>
      <c r="H13" s="85"/>
      <c r="I13" s="85" t="s">
        <v>27</v>
      </c>
      <c r="J13" s="86"/>
      <c r="K13" s="85"/>
      <c r="L13" s="85" t="s">
        <v>27</v>
      </c>
      <c r="M13" s="86"/>
      <c r="N13" s="85"/>
      <c r="O13" s="85" t="s">
        <v>28</v>
      </c>
      <c r="P13" s="85" t="str">
        <f t="shared" si="0"/>
        <v/>
      </c>
      <c r="Q13" s="214"/>
    </row>
    <row r="14" spans="1:17" s="11" customFormat="1" ht="18" customHeight="1" x14ac:dyDescent="0.15">
      <c r="A14" s="272"/>
      <c r="B14" s="159"/>
      <c r="C14" s="23"/>
      <c r="D14" s="23"/>
      <c r="E14" s="84"/>
      <c r="F14" s="85"/>
      <c r="G14" s="24"/>
      <c r="H14" s="85"/>
      <c r="I14" s="85" t="s">
        <v>27</v>
      </c>
      <c r="J14" s="86"/>
      <c r="K14" s="85"/>
      <c r="L14" s="85" t="s">
        <v>27</v>
      </c>
      <c r="M14" s="86"/>
      <c r="N14" s="85"/>
      <c r="O14" s="85" t="s">
        <v>28</v>
      </c>
      <c r="P14" s="85" t="str">
        <f t="shared" si="0"/>
        <v/>
      </c>
      <c r="Q14" s="214"/>
    </row>
    <row r="15" spans="1:17" s="11" customFormat="1" ht="18" customHeight="1" x14ac:dyDescent="0.15">
      <c r="A15" s="272"/>
      <c r="B15" s="159"/>
      <c r="C15" s="23"/>
      <c r="D15" s="23"/>
      <c r="E15" s="84"/>
      <c r="F15" s="85"/>
      <c r="G15" s="24"/>
      <c r="H15" s="85"/>
      <c r="I15" s="85" t="s">
        <v>27</v>
      </c>
      <c r="J15" s="86"/>
      <c r="K15" s="85"/>
      <c r="L15" s="85" t="s">
        <v>27</v>
      </c>
      <c r="M15" s="86"/>
      <c r="N15" s="85"/>
      <c r="O15" s="85" t="s">
        <v>28</v>
      </c>
      <c r="P15" s="85" t="str">
        <f t="shared" si="0"/>
        <v/>
      </c>
      <c r="Q15" s="214"/>
    </row>
    <row r="16" spans="1:17" s="11" customFormat="1" ht="18" customHeight="1" x14ac:dyDescent="0.15">
      <c r="A16" s="272"/>
      <c r="B16" s="159"/>
      <c r="C16" s="23"/>
      <c r="D16" s="23"/>
      <c r="E16" s="84"/>
      <c r="F16" s="85"/>
      <c r="G16" s="24"/>
      <c r="H16" s="85"/>
      <c r="I16" s="85" t="s">
        <v>27</v>
      </c>
      <c r="J16" s="86"/>
      <c r="K16" s="85"/>
      <c r="L16" s="85" t="s">
        <v>27</v>
      </c>
      <c r="M16" s="86"/>
      <c r="N16" s="85"/>
      <c r="O16" s="85" t="s">
        <v>28</v>
      </c>
      <c r="P16" s="85" t="str">
        <f t="shared" si="0"/>
        <v/>
      </c>
      <c r="Q16" s="214"/>
    </row>
    <row r="17" spans="1:17" s="11" customFormat="1" ht="18" customHeight="1" x14ac:dyDescent="0.15">
      <c r="A17" s="272"/>
      <c r="B17" s="159"/>
      <c r="C17" s="23"/>
      <c r="D17" s="23"/>
      <c r="E17" s="84"/>
      <c r="F17" s="85"/>
      <c r="G17" s="24"/>
      <c r="H17" s="85"/>
      <c r="I17" s="85" t="s">
        <v>27</v>
      </c>
      <c r="J17" s="86"/>
      <c r="K17" s="85"/>
      <c r="L17" s="85" t="s">
        <v>27</v>
      </c>
      <c r="M17" s="86"/>
      <c r="N17" s="85"/>
      <c r="O17" s="85" t="s">
        <v>28</v>
      </c>
      <c r="P17" s="85" t="str">
        <f t="shared" si="0"/>
        <v/>
      </c>
      <c r="Q17" s="214"/>
    </row>
    <row r="18" spans="1:17" s="11" customFormat="1" ht="18" customHeight="1" x14ac:dyDescent="0.15">
      <c r="A18" s="272"/>
      <c r="B18" s="159"/>
      <c r="C18" s="23"/>
      <c r="D18" s="23"/>
      <c r="E18" s="84"/>
      <c r="F18" s="85"/>
      <c r="G18" s="24"/>
      <c r="H18" s="85"/>
      <c r="I18" s="85" t="s">
        <v>27</v>
      </c>
      <c r="J18" s="86"/>
      <c r="K18" s="85"/>
      <c r="L18" s="85" t="s">
        <v>27</v>
      </c>
      <c r="M18" s="86"/>
      <c r="N18" s="85"/>
      <c r="O18" s="85" t="s">
        <v>28</v>
      </c>
      <c r="P18" s="85" t="str">
        <f t="shared" si="0"/>
        <v/>
      </c>
      <c r="Q18" s="214"/>
    </row>
    <row r="19" spans="1:17" s="11" customFormat="1" ht="18" customHeight="1" x14ac:dyDescent="0.15">
      <c r="A19" s="272"/>
      <c r="B19" s="159"/>
      <c r="C19" s="23"/>
      <c r="D19" s="23"/>
      <c r="E19" s="84"/>
      <c r="F19" s="85"/>
      <c r="G19" s="24"/>
      <c r="H19" s="85"/>
      <c r="I19" s="85" t="s">
        <v>27</v>
      </c>
      <c r="J19" s="86"/>
      <c r="K19" s="85"/>
      <c r="L19" s="85" t="s">
        <v>27</v>
      </c>
      <c r="M19" s="86"/>
      <c r="N19" s="85"/>
      <c r="O19" s="85" t="s">
        <v>28</v>
      </c>
      <c r="P19" s="85" t="str">
        <f t="shared" si="0"/>
        <v/>
      </c>
      <c r="Q19" s="214"/>
    </row>
    <row r="20" spans="1:17" s="11" customFormat="1" ht="18" customHeight="1" x14ac:dyDescent="0.15">
      <c r="A20" s="272"/>
      <c r="B20" s="159"/>
      <c r="C20" s="23"/>
      <c r="D20" s="23"/>
      <c r="E20" s="84"/>
      <c r="F20" s="85"/>
      <c r="G20" s="24"/>
      <c r="H20" s="85"/>
      <c r="I20" s="85" t="s">
        <v>27</v>
      </c>
      <c r="J20" s="86"/>
      <c r="K20" s="85"/>
      <c r="L20" s="85" t="s">
        <v>27</v>
      </c>
      <c r="M20" s="86"/>
      <c r="N20" s="85"/>
      <c r="O20" s="85" t="s">
        <v>28</v>
      </c>
      <c r="P20" s="85" t="str">
        <f t="shared" si="0"/>
        <v/>
      </c>
      <c r="Q20" s="214"/>
    </row>
    <row r="21" spans="1:17" s="11" customFormat="1" ht="18" customHeight="1" x14ac:dyDescent="0.15">
      <c r="A21" s="272"/>
      <c r="B21" s="159"/>
      <c r="C21" s="23"/>
      <c r="D21" s="23"/>
      <c r="E21" s="84"/>
      <c r="F21" s="85"/>
      <c r="G21" s="24"/>
      <c r="H21" s="85"/>
      <c r="I21" s="85" t="s">
        <v>27</v>
      </c>
      <c r="J21" s="86"/>
      <c r="K21" s="85"/>
      <c r="L21" s="85" t="s">
        <v>27</v>
      </c>
      <c r="M21" s="86"/>
      <c r="N21" s="85"/>
      <c r="O21" s="85" t="s">
        <v>28</v>
      </c>
      <c r="P21" s="85" t="str">
        <f t="shared" si="0"/>
        <v/>
      </c>
      <c r="Q21" s="214"/>
    </row>
    <row r="22" spans="1:17" s="11" customFormat="1" ht="18" customHeight="1" x14ac:dyDescent="0.15">
      <c r="A22" s="272"/>
      <c r="B22" s="159"/>
      <c r="C22" s="23"/>
      <c r="D22" s="23"/>
      <c r="E22" s="84"/>
      <c r="F22" s="85"/>
      <c r="G22" s="24"/>
      <c r="H22" s="85"/>
      <c r="I22" s="85" t="s">
        <v>27</v>
      </c>
      <c r="J22" s="86"/>
      <c r="K22" s="85"/>
      <c r="L22" s="85" t="s">
        <v>27</v>
      </c>
      <c r="M22" s="86"/>
      <c r="N22" s="85"/>
      <c r="O22" s="85" t="s">
        <v>28</v>
      </c>
      <c r="P22" s="85" t="str">
        <f t="shared" si="0"/>
        <v/>
      </c>
      <c r="Q22" s="214"/>
    </row>
    <row r="23" spans="1:17" s="11" customFormat="1" ht="18" customHeight="1" x14ac:dyDescent="0.15">
      <c r="A23" s="272"/>
      <c r="B23" s="159"/>
      <c r="C23" s="23"/>
      <c r="D23" s="23"/>
      <c r="E23" s="84"/>
      <c r="F23" s="85"/>
      <c r="G23" s="24"/>
      <c r="H23" s="85"/>
      <c r="I23" s="85" t="s">
        <v>27</v>
      </c>
      <c r="J23" s="86"/>
      <c r="K23" s="85"/>
      <c r="L23" s="85" t="s">
        <v>27</v>
      </c>
      <c r="M23" s="86"/>
      <c r="N23" s="85"/>
      <c r="O23" s="85" t="s">
        <v>28</v>
      </c>
      <c r="P23" s="85" t="str">
        <f t="shared" si="0"/>
        <v/>
      </c>
      <c r="Q23" s="214"/>
    </row>
    <row r="24" spans="1:17" s="11" customFormat="1" ht="18" customHeight="1" x14ac:dyDescent="0.15">
      <c r="A24" s="272"/>
      <c r="B24" s="159"/>
      <c r="C24" s="23"/>
      <c r="D24" s="23"/>
      <c r="E24" s="84"/>
      <c r="F24" s="85"/>
      <c r="G24" s="24"/>
      <c r="H24" s="85"/>
      <c r="I24" s="85" t="s">
        <v>27</v>
      </c>
      <c r="J24" s="86"/>
      <c r="K24" s="85"/>
      <c r="L24" s="85" t="s">
        <v>27</v>
      </c>
      <c r="M24" s="86"/>
      <c r="N24" s="85"/>
      <c r="O24" s="85" t="s">
        <v>28</v>
      </c>
      <c r="P24" s="85" t="str">
        <f t="shared" si="0"/>
        <v/>
      </c>
      <c r="Q24" s="214"/>
    </row>
    <row r="25" spans="1:17" s="11" customFormat="1" ht="18" customHeight="1" x14ac:dyDescent="0.15">
      <c r="A25" s="272"/>
      <c r="B25" s="159"/>
      <c r="C25" s="23"/>
      <c r="D25" s="23"/>
      <c r="E25" s="84"/>
      <c r="F25" s="85"/>
      <c r="G25" s="24"/>
      <c r="H25" s="85"/>
      <c r="I25" s="85" t="s">
        <v>27</v>
      </c>
      <c r="J25" s="86"/>
      <c r="K25" s="85"/>
      <c r="L25" s="85" t="s">
        <v>27</v>
      </c>
      <c r="M25" s="86"/>
      <c r="N25" s="85"/>
      <c r="O25" s="85" t="s">
        <v>28</v>
      </c>
      <c r="P25" s="85" t="str">
        <f t="shared" si="0"/>
        <v/>
      </c>
      <c r="Q25" s="214"/>
    </row>
    <row r="26" spans="1:17" s="11" customFormat="1" ht="18" customHeight="1" x14ac:dyDescent="0.15">
      <c r="A26" s="272"/>
      <c r="B26" s="159"/>
      <c r="C26" s="23"/>
      <c r="D26" s="23"/>
      <c r="E26" s="84"/>
      <c r="F26" s="85"/>
      <c r="G26" s="24"/>
      <c r="H26" s="85"/>
      <c r="I26" s="85" t="s">
        <v>27</v>
      </c>
      <c r="J26" s="86"/>
      <c r="K26" s="85"/>
      <c r="L26" s="85" t="s">
        <v>27</v>
      </c>
      <c r="M26" s="86"/>
      <c r="N26" s="85"/>
      <c r="O26" s="85" t="s">
        <v>28</v>
      </c>
      <c r="P26" s="85" t="str">
        <f t="shared" si="0"/>
        <v/>
      </c>
      <c r="Q26" s="214"/>
    </row>
    <row r="27" spans="1:17" s="11" customFormat="1" ht="18" customHeight="1" x14ac:dyDescent="0.15">
      <c r="A27" s="272"/>
      <c r="B27" s="159"/>
      <c r="C27" s="23"/>
      <c r="D27" s="23"/>
      <c r="E27" s="84"/>
      <c r="F27" s="85"/>
      <c r="G27" s="24"/>
      <c r="H27" s="85"/>
      <c r="I27" s="85" t="s">
        <v>27</v>
      </c>
      <c r="J27" s="86"/>
      <c r="K27" s="85"/>
      <c r="L27" s="85" t="s">
        <v>27</v>
      </c>
      <c r="M27" s="86"/>
      <c r="N27" s="85"/>
      <c r="O27" s="85" t="s">
        <v>28</v>
      </c>
      <c r="P27" s="85" t="str">
        <f t="shared" si="0"/>
        <v/>
      </c>
      <c r="Q27" s="214"/>
    </row>
    <row r="28" spans="1:17" s="11" customFormat="1" ht="18" customHeight="1" x14ac:dyDescent="0.15">
      <c r="A28" s="272"/>
      <c r="B28" s="159"/>
      <c r="C28" s="23"/>
      <c r="D28" s="23"/>
      <c r="E28" s="84"/>
      <c r="F28" s="85"/>
      <c r="G28" s="24"/>
      <c r="H28" s="85"/>
      <c r="I28" s="85" t="s">
        <v>27</v>
      </c>
      <c r="J28" s="86"/>
      <c r="K28" s="85"/>
      <c r="L28" s="85" t="s">
        <v>27</v>
      </c>
      <c r="M28" s="86"/>
      <c r="N28" s="85"/>
      <c r="O28" s="85" t="s">
        <v>28</v>
      </c>
      <c r="P28" s="85" t="str">
        <f t="shared" si="0"/>
        <v/>
      </c>
      <c r="Q28" s="214"/>
    </row>
    <row r="29" spans="1:17" s="11" customFormat="1" ht="18" customHeight="1" x14ac:dyDescent="0.15">
      <c r="A29" s="272"/>
      <c r="B29" s="159"/>
      <c r="C29" s="23"/>
      <c r="D29" s="23"/>
      <c r="E29" s="84"/>
      <c r="F29" s="85"/>
      <c r="G29" s="24"/>
      <c r="H29" s="85"/>
      <c r="I29" s="85" t="s">
        <v>27</v>
      </c>
      <c r="J29" s="86"/>
      <c r="K29" s="85"/>
      <c r="L29" s="85" t="s">
        <v>27</v>
      </c>
      <c r="M29" s="86"/>
      <c r="N29" s="85"/>
      <c r="O29" s="85" t="s">
        <v>28</v>
      </c>
      <c r="P29" s="85" t="str">
        <f t="shared" si="0"/>
        <v/>
      </c>
      <c r="Q29" s="214"/>
    </row>
    <row r="30" spans="1:17" s="11" customFormat="1" ht="18" customHeight="1" x14ac:dyDescent="0.15">
      <c r="A30" s="272"/>
      <c r="B30" s="159"/>
      <c r="C30" s="23"/>
      <c r="D30" s="23"/>
      <c r="E30" s="84"/>
      <c r="F30" s="85"/>
      <c r="G30" s="24"/>
      <c r="H30" s="85"/>
      <c r="I30" s="85" t="s">
        <v>27</v>
      </c>
      <c r="J30" s="86"/>
      <c r="K30" s="85"/>
      <c r="L30" s="85" t="s">
        <v>27</v>
      </c>
      <c r="M30" s="86"/>
      <c r="N30" s="85"/>
      <c r="O30" s="85" t="s">
        <v>28</v>
      </c>
      <c r="P30" s="85" t="str">
        <f t="shared" si="0"/>
        <v/>
      </c>
      <c r="Q30" s="214"/>
    </row>
    <row r="31" spans="1:17" s="11" customFormat="1" ht="18" customHeight="1" x14ac:dyDescent="0.15">
      <c r="A31" s="272"/>
      <c r="B31" s="159"/>
      <c r="C31" s="23"/>
      <c r="D31" s="23"/>
      <c r="E31" s="84"/>
      <c r="F31" s="85"/>
      <c r="G31" s="24"/>
      <c r="H31" s="85"/>
      <c r="I31" s="85" t="s">
        <v>27</v>
      </c>
      <c r="J31" s="86"/>
      <c r="K31" s="85"/>
      <c r="L31" s="85" t="s">
        <v>27</v>
      </c>
      <c r="M31" s="86"/>
      <c r="N31" s="85"/>
      <c r="O31" s="85" t="s">
        <v>28</v>
      </c>
      <c r="P31" s="85" t="str">
        <f t="shared" si="0"/>
        <v/>
      </c>
      <c r="Q31" s="214"/>
    </row>
    <row r="32" spans="1:17" s="11" customFormat="1" ht="18" customHeight="1" x14ac:dyDescent="0.15">
      <c r="A32" s="272"/>
      <c r="B32" s="159"/>
      <c r="C32" s="23"/>
      <c r="D32" s="23"/>
      <c r="E32" s="84"/>
      <c r="F32" s="85"/>
      <c r="G32" s="24"/>
      <c r="H32" s="85"/>
      <c r="I32" s="85" t="s">
        <v>27</v>
      </c>
      <c r="J32" s="86"/>
      <c r="K32" s="85"/>
      <c r="L32" s="85" t="s">
        <v>27</v>
      </c>
      <c r="M32" s="86"/>
      <c r="N32" s="85"/>
      <c r="O32" s="85" t="s">
        <v>28</v>
      </c>
      <c r="P32" s="85" t="str">
        <f t="shared" si="0"/>
        <v/>
      </c>
      <c r="Q32" s="214"/>
    </row>
    <row r="33" spans="1:17" s="11" customFormat="1" ht="18" customHeight="1" thickBot="1" x14ac:dyDescent="0.2">
      <c r="A33" s="272"/>
      <c r="B33" s="159"/>
      <c r="C33" s="23"/>
      <c r="D33" s="23"/>
      <c r="E33" s="84"/>
      <c r="F33" s="85"/>
      <c r="G33" s="24"/>
      <c r="H33" s="85"/>
      <c r="I33" s="85" t="s">
        <v>27</v>
      </c>
      <c r="J33" s="86"/>
      <c r="K33" s="85"/>
      <c r="L33" s="85" t="s">
        <v>27</v>
      </c>
      <c r="M33" s="86"/>
      <c r="N33" s="85"/>
      <c r="O33" s="85" t="s">
        <v>28</v>
      </c>
      <c r="P33" s="85" t="str">
        <f t="shared" si="0"/>
        <v/>
      </c>
      <c r="Q33" s="214"/>
    </row>
    <row r="34" spans="1:17" s="11" customFormat="1" ht="18" customHeight="1" thickBot="1" x14ac:dyDescent="0.2">
      <c r="A34" s="415"/>
      <c r="B34" s="416" t="s">
        <v>189</v>
      </c>
      <c r="C34" s="417"/>
      <c r="D34" s="418"/>
      <c r="E34" s="186">
        <f>SUM(E8:E33)</f>
        <v>0</v>
      </c>
      <c r="F34" s="265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7"/>
    </row>
    <row r="35" spans="1:17" s="11" customFormat="1" ht="18" customHeight="1" x14ac:dyDescent="0.15">
      <c r="A35" s="272"/>
      <c r="B35" s="159"/>
      <c r="C35" s="23"/>
      <c r="D35" s="23"/>
      <c r="E35" s="84"/>
      <c r="F35" s="85"/>
      <c r="G35" s="24"/>
      <c r="H35" s="85"/>
      <c r="I35" s="85" t="s">
        <v>27</v>
      </c>
      <c r="J35" s="86"/>
      <c r="K35" s="85"/>
      <c r="L35" s="85" t="s">
        <v>27</v>
      </c>
      <c r="M35" s="86"/>
      <c r="N35" s="85"/>
      <c r="O35" s="85" t="s">
        <v>28</v>
      </c>
      <c r="P35" s="85" t="str">
        <f t="shared" si="0"/>
        <v/>
      </c>
      <c r="Q35" s="214"/>
    </row>
    <row r="36" spans="1:17" s="11" customFormat="1" ht="18" customHeight="1" x14ac:dyDescent="0.15">
      <c r="A36" s="272"/>
      <c r="B36" s="159"/>
      <c r="C36" s="23"/>
      <c r="D36" s="23"/>
      <c r="E36" s="84"/>
      <c r="F36" s="85"/>
      <c r="G36" s="24"/>
      <c r="H36" s="85"/>
      <c r="I36" s="85" t="s">
        <v>27</v>
      </c>
      <c r="J36" s="86"/>
      <c r="K36" s="85"/>
      <c r="L36" s="85" t="s">
        <v>27</v>
      </c>
      <c r="M36" s="86"/>
      <c r="N36" s="85"/>
      <c r="O36" s="85" t="s">
        <v>28</v>
      </c>
      <c r="P36" s="85" t="str">
        <f t="shared" si="0"/>
        <v/>
      </c>
      <c r="Q36" s="214"/>
    </row>
    <row r="37" spans="1:17" s="11" customFormat="1" ht="18" customHeight="1" x14ac:dyDescent="0.15">
      <c r="A37" s="272"/>
      <c r="B37" s="159"/>
      <c r="C37" s="23"/>
      <c r="D37" s="23"/>
      <c r="E37" s="84"/>
      <c r="F37" s="85"/>
      <c r="G37" s="24"/>
      <c r="H37" s="85"/>
      <c r="I37" s="85" t="s">
        <v>27</v>
      </c>
      <c r="J37" s="86"/>
      <c r="K37" s="85"/>
      <c r="L37" s="85" t="s">
        <v>27</v>
      </c>
      <c r="M37" s="86"/>
      <c r="N37" s="85"/>
      <c r="O37" s="85" t="s">
        <v>28</v>
      </c>
      <c r="P37" s="85" t="str">
        <f t="shared" si="0"/>
        <v/>
      </c>
      <c r="Q37" s="214"/>
    </row>
    <row r="38" spans="1:17" s="11" customFormat="1" ht="18" customHeight="1" x14ac:dyDescent="0.15">
      <c r="A38" s="272"/>
      <c r="B38" s="159"/>
      <c r="C38" s="23"/>
      <c r="D38" s="23"/>
      <c r="E38" s="84"/>
      <c r="F38" s="85"/>
      <c r="G38" s="24"/>
      <c r="H38" s="85"/>
      <c r="I38" s="85" t="s">
        <v>27</v>
      </c>
      <c r="J38" s="86"/>
      <c r="K38" s="85"/>
      <c r="L38" s="85" t="s">
        <v>27</v>
      </c>
      <c r="M38" s="86"/>
      <c r="N38" s="85"/>
      <c r="O38" s="85" t="s">
        <v>28</v>
      </c>
      <c r="P38" s="85" t="str">
        <f t="shared" si="0"/>
        <v/>
      </c>
      <c r="Q38" s="214"/>
    </row>
    <row r="39" spans="1:17" s="11" customFormat="1" ht="18" customHeight="1" x14ac:dyDescent="0.15">
      <c r="A39" s="272"/>
      <c r="B39" s="159"/>
      <c r="C39" s="23"/>
      <c r="D39" s="23"/>
      <c r="E39" s="84"/>
      <c r="F39" s="85"/>
      <c r="G39" s="24"/>
      <c r="H39" s="85"/>
      <c r="I39" s="85" t="s">
        <v>27</v>
      </c>
      <c r="J39" s="86"/>
      <c r="K39" s="85"/>
      <c r="L39" s="85" t="s">
        <v>27</v>
      </c>
      <c r="M39" s="86"/>
      <c r="N39" s="85"/>
      <c r="O39" s="85" t="s">
        <v>28</v>
      </c>
      <c r="P39" s="85" t="str">
        <f t="shared" ref="P39:P57" si="1">IF(F39="","",IF(J39="",H39,IF(M39="",H39*J39,H39*J39*M39)))</f>
        <v/>
      </c>
      <c r="Q39" s="214"/>
    </row>
    <row r="40" spans="1:17" s="11" customFormat="1" ht="18" customHeight="1" x14ac:dyDescent="0.15">
      <c r="A40" s="272"/>
      <c r="B40" s="159"/>
      <c r="C40" s="23"/>
      <c r="D40" s="23"/>
      <c r="E40" s="84"/>
      <c r="F40" s="85"/>
      <c r="G40" s="24"/>
      <c r="H40" s="85"/>
      <c r="I40" s="85" t="s">
        <v>27</v>
      </c>
      <c r="J40" s="86"/>
      <c r="K40" s="85"/>
      <c r="L40" s="85" t="s">
        <v>27</v>
      </c>
      <c r="M40" s="86"/>
      <c r="N40" s="85"/>
      <c r="O40" s="85" t="s">
        <v>28</v>
      </c>
      <c r="P40" s="85" t="str">
        <f t="shared" si="1"/>
        <v/>
      </c>
      <c r="Q40" s="214"/>
    </row>
    <row r="41" spans="1:17" s="11" customFormat="1" ht="18" customHeight="1" x14ac:dyDescent="0.15">
      <c r="A41" s="272"/>
      <c r="B41" s="159"/>
      <c r="C41" s="23"/>
      <c r="D41" s="23"/>
      <c r="E41" s="84"/>
      <c r="F41" s="85"/>
      <c r="G41" s="24"/>
      <c r="H41" s="85"/>
      <c r="I41" s="85" t="s">
        <v>27</v>
      </c>
      <c r="J41" s="86"/>
      <c r="K41" s="85"/>
      <c r="L41" s="85" t="s">
        <v>27</v>
      </c>
      <c r="M41" s="86"/>
      <c r="N41" s="85"/>
      <c r="O41" s="85" t="s">
        <v>28</v>
      </c>
      <c r="P41" s="85" t="str">
        <f t="shared" si="1"/>
        <v/>
      </c>
      <c r="Q41" s="214"/>
    </row>
    <row r="42" spans="1:17" s="11" customFormat="1" ht="18" customHeight="1" x14ac:dyDescent="0.15">
      <c r="A42" s="272"/>
      <c r="B42" s="159"/>
      <c r="C42" s="23"/>
      <c r="D42" s="23"/>
      <c r="E42" s="84"/>
      <c r="F42" s="85"/>
      <c r="G42" s="24"/>
      <c r="H42" s="85"/>
      <c r="I42" s="85" t="s">
        <v>27</v>
      </c>
      <c r="J42" s="86"/>
      <c r="K42" s="85"/>
      <c r="L42" s="85" t="s">
        <v>27</v>
      </c>
      <c r="M42" s="86"/>
      <c r="N42" s="85"/>
      <c r="O42" s="85" t="s">
        <v>28</v>
      </c>
      <c r="P42" s="85" t="str">
        <f t="shared" si="1"/>
        <v/>
      </c>
      <c r="Q42" s="214"/>
    </row>
    <row r="43" spans="1:17" s="11" customFormat="1" ht="18" customHeight="1" x14ac:dyDescent="0.15">
      <c r="A43" s="272"/>
      <c r="B43" s="159"/>
      <c r="C43" s="23"/>
      <c r="D43" s="23"/>
      <c r="E43" s="84"/>
      <c r="F43" s="85"/>
      <c r="G43" s="24"/>
      <c r="H43" s="85"/>
      <c r="I43" s="85" t="s">
        <v>27</v>
      </c>
      <c r="J43" s="86"/>
      <c r="K43" s="85"/>
      <c r="L43" s="85" t="s">
        <v>27</v>
      </c>
      <c r="M43" s="86"/>
      <c r="N43" s="85"/>
      <c r="O43" s="85" t="s">
        <v>28</v>
      </c>
      <c r="P43" s="85" t="str">
        <f t="shared" ref="P43" si="2">IF(F43="","",IF(J43="",H43,IF(M43="",H43*J43,H43*J43*M43)))</f>
        <v/>
      </c>
      <c r="Q43" s="214"/>
    </row>
    <row r="44" spans="1:17" s="11" customFormat="1" ht="18" customHeight="1" x14ac:dyDescent="0.15">
      <c r="A44" s="272"/>
      <c r="B44" s="159"/>
      <c r="C44" s="23"/>
      <c r="D44" s="23"/>
      <c r="E44" s="84"/>
      <c r="F44" s="85"/>
      <c r="G44" s="24"/>
      <c r="H44" s="85"/>
      <c r="I44" s="85" t="s">
        <v>27</v>
      </c>
      <c r="J44" s="86"/>
      <c r="K44" s="85"/>
      <c r="L44" s="85" t="s">
        <v>27</v>
      </c>
      <c r="M44" s="86"/>
      <c r="N44" s="85"/>
      <c r="O44" s="85" t="s">
        <v>28</v>
      </c>
      <c r="P44" s="85" t="str">
        <f t="shared" si="1"/>
        <v/>
      </c>
      <c r="Q44" s="214"/>
    </row>
    <row r="45" spans="1:17" s="11" customFormat="1" ht="18" customHeight="1" x14ac:dyDescent="0.15">
      <c r="A45" s="272"/>
      <c r="B45" s="159"/>
      <c r="C45" s="23"/>
      <c r="D45" s="23"/>
      <c r="E45" s="84"/>
      <c r="F45" s="85"/>
      <c r="G45" s="25"/>
      <c r="H45" s="85"/>
      <c r="I45" s="85" t="s">
        <v>27</v>
      </c>
      <c r="J45" s="86"/>
      <c r="K45" s="85"/>
      <c r="L45" s="85" t="s">
        <v>27</v>
      </c>
      <c r="M45" s="86"/>
      <c r="N45" s="85"/>
      <c r="O45" s="85" t="s">
        <v>28</v>
      </c>
      <c r="P45" s="85" t="str">
        <f t="shared" si="1"/>
        <v/>
      </c>
      <c r="Q45" s="214"/>
    </row>
    <row r="46" spans="1:17" s="11" customFormat="1" ht="18" customHeight="1" x14ac:dyDescent="0.15">
      <c r="A46" s="272"/>
      <c r="B46" s="159"/>
      <c r="C46" s="23"/>
      <c r="D46" s="23"/>
      <c r="E46" s="84"/>
      <c r="F46" s="85"/>
      <c r="G46" s="24"/>
      <c r="H46" s="85"/>
      <c r="I46" s="85" t="s">
        <v>27</v>
      </c>
      <c r="J46" s="86"/>
      <c r="K46" s="85"/>
      <c r="L46" s="85" t="s">
        <v>27</v>
      </c>
      <c r="M46" s="86"/>
      <c r="N46" s="85"/>
      <c r="O46" s="85" t="s">
        <v>28</v>
      </c>
      <c r="P46" s="85" t="str">
        <f t="shared" si="1"/>
        <v/>
      </c>
      <c r="Q46" s="214"/>
    </row>
    <row r="47" spans="1:17" s="11" customFormat="1" ht="18" customHeight="1" x14ac:dyDescent="0.15">
      <c r="A47" s="272"/>
      <c r="B47" s="159"/>
      <c r="C47" s="23"/>
      <c r="D47" s="23"/>
      <c r="E47" s="84"/>
      <c r="F47" s="85"/>
      <c r="G47" s="24"/>
      <c r="H47" s="85"/>
      <c r="I47" s="85" t="s">
        <v>27</v>
      </c>
      <c r="J47" s="86"/>
      <c r="K47" s="85"/>
      <c r="L47" s="85" t="s">
        <v>27</v>
      </c>
      <c r="M47" s="86"/>
      <c r="N47" s="85"/>
      <c r="O47" s="85" t="s">
        <v>28</v>
      </c>
      <c r="P47" s="85" t="str">
        <f t="shared" si="1"/>
        <v/>
      </c>
      <c r="Q47" s="214"/>
    </row>
    <row r="48" spans="1:17" s="11" customFormat="1" ht="18" customHeight="1" x14ac:dyDescent="0.15">
      <c r="A48" s="272"/>
      <c r="B48" s="159"/>
      <c r="C48" s="23"/>
      <c r="D48" s="23"/>
      <c r="E48" s="84"/>
      <c r="F48" s="85"/>
      <c r="G48" s="24"/>
      <c r="H48" s="85"/>
      <c r="I48" s="85" t="s">
        <v>27</v>
      </c>
      <c r="J48" s="86"/>
      <c r="K48" s="85"/>
      <c r="L48" s="85" t="s">
        <v>27</v>
      </c>
      <c r="M48" s="86"/>
      <c r="N48" s="85"/>
      <c r="O48" s="85" t="s">
        <v>28</v>
      </c>
      <c r="P48" s="85" t="str">
        <f t="shared" si="1"/>
        <v/>
      </c>
      <c r="Q48" s="214"/>
    </row>
    <row r="49" spans="1:17" s="11" customFormat="1" ht="18" customHeight="1" x14ac:dyDescent="0.15">
      <c r="A49" s="272"/>
      <c r="B49" s="159"/>
      <c r="C49" s="23"/>
      <c r="D49" s="23"/>
      <c r="E49" s="84"/>
      <c r="F49" s="85"/>
      <c r="G49" s="25"/>
      <c r="H49" s="85"/>
      <c r="I49" s="85" t="s">
        <v>27</v>
      </c>
      <c r="J49" s="86"/>
      <c r="K49" s="85"/>
      <c r="L49" s="85" t="s">
        <v>27</v>
      </c>
      <c r="M49" s="86"/>
      <c r="N49" s="85"/>
      <c r="O49" s="85" t="s">
        <v>28</v>
      </c>
      <c r="P49" s="85" t="str">
        <f t="shared" si="1"/>
        <v/>
      </c>
      <c r="Q49" s="214"/>
    </row>
    <row r="50" spans="1:17" s="11" customFormat="1" ht="18" customHeight="1" x14ac:dyDescent="0.15">
      <c r="A50" s="272"/>
      <c r="B50" s="159"/>
      <c r="C50" s="23"/>
      <c r="D50" s="23"/>
      <c r="E50" s="84"/>
      <c r="F50" s="85"/>
      <c r="G50" s="24"/>
      <c r="H50" s="85"/>
      <c r="I50" s="85" t="s">
        <v>27</v>
      </c>
      <c r="J50" s="86"/>
      <c r="K50" s="85"/>
      <c r="L50" s="85" t="s">
        <v>27</v>
      </c>
      <c r="M50" s="86"/>
      <c r="N50" s="85"/>
      <c r="O50" s="85" t="s">
        <v>28</v>
      </c>
      <c r="P50" s="85" t="str">
        <f t="shared" si="1"/>
        <v/>
      </c>
      <c r="Q50" s="214"/>
    </row>
    <row r="51" spans="1:17" s="11" customFormat="1" ht="18" customHeight="1" x14ac:dyDescent="0.15">
      <c r="A51" s="272"/>
      <c r="B51" s="159"/>
      <c r="C51" s="23"/>
      <c r="D51" s="23"/>
      <c r="E51" s="84"/>
      <c r="F51" s="85"/>
      <c r="G51" s="24"/>
      <c r="H51" s="85"/>
      <c r="I51" s="85" t="s">
        <v>27</v>
      </c>
      <c r="J51" s="86"/>
      <c r="K51" s="85"/>
      <c r="L51" s="85" t="s">
        <v>27</v>
      </c>
      <c r="M51" s="86"/>
      <c r="N51" s="85"/>
      <c r="O51" s="85" t="s">
        <v>28</v>
      </c>
      <c r="P51" s="85" t="str">
        <f t="shared" si="1"/>
        <v/>
      </c>
      <c r="Q51" s="214"/>
    </row>
    <row r="52" spans="1:17" s="11" customFormat="1" ht="18" customHeight="1" x14ac:dyDescent="0.15">
      <c r="A52" s="272"/>
      <c r="B52" s="159"/>
      <c r="C52" s="23"/>
      <c r="D52" s="23"/>
      <c r="E52" s="84"/>
      <c r="F52" s="85"/>
      <c r="G52" s="24"/>
      <c r="H52" s="85"/>
      <c r="I52" s="85" t="s">
        <v>27</v>
      </c>
      <c r="J52" s="86"/>
      <c r="K52" s="85"/>
      <c r="L52" s="85" t="s">
        <v>27</v>
      </c>
      <c r="M52" s="86"/>
      <c r="N52" s="85"/>
      <c r="O52" s="85" t="s">
        <v>28</v>
      </c>
      <c r="P52" s="85" t="str">
        <f t="shared" si="1"/>
        <v/>
      </c>
      <c r="Q52" s="214"/>
    </row>
    <row r="53" spans="1:17" s="11" customFormat="1" ht="18" customHeight="1" x14ac:dyDescent="0.15">
      <c r="A53" s="272"/>
      <c r="B53" s="159"/>
      <c r="C53" s="23"/>
      <c r="D53" s="23"/>
      <c r="E53" s="84"/>
      <c r="F53" s="85"/>
      <c r="G53" s="24"/>
      <c r="H53" s="85"/>
      <c r="I53" s="85" t="s">
        <v>27</v>
      </c>
      <c r="J53" s="86"/>
      <c r="K53" s="85"/>
      <c r="L53" s="85" t="s">
        <v>27</v>
      </c>
      <c r="M53" s="86"/>
      <c r="N53" s="85"/>
      <c r="O53" s="85" t="s">
        <v>28</v>
      </c>
      <c r="P53" s="85" t="str">
        <f t="shared" si="1"/>
        <v/>
      </c>
      <c r="Q53" s="214"/>
    </row>
    <row r="54" spans="1:17" s="11" customFormat="1" ht="18" customHeight="1" x14ac:dyDescent="0.15">
      <c r="A54" s="272"/>
      <c r="B54" s="159"/>
      <c r="C54" s="23"/>
      <c r="D54" s="23"/>
      <c r="E54" s="84"/>
      <c r="F54" s="85"/>
      <c r="G54" s="24"/>
      <c r="H54" s="85"/>
      <c r="I54" s="85" t="s">
        <v>27</v>
      </c>
      <c r="J54" s="86"/>
      <c r="K54" s="85"/>
      <c r="L54" s="85" t="s">
        <v>27</v>
      </c>
      <c r="M54" s="86"/>
      <c r="N54" s="85"/>
      <c r="O54" s="85" t="s">
        <v>28</v>
      </c>
      <c r="P54" s="85" t="str">
        <f t="shared" si="1"/>
        <v/>
      </c>
      <c r="Q54" s="214"/>
    </row>
    <row r="55" spans="1:17" s="11" customFormat="1" ht="18" customHeight="1" x14ac:dyDescent="0.15">
      <c r="A55" s="272"/>
      <c r="B55" s="159"/>
      <c r="C55" s="23"/>
      <c r="D55" s="23"/>
      <c r="E55" s="84"/>
      <c r="F55" s="85"/>
      <c r="G55" s="24"/>
      <c r="H55" s="85"/>
      <c r="I55" s="85" t="s">
        <v>27</v>
      </c>
      <c r="J55" s="86"/>
      <c r="K55" s="85"/>
      <c r="L55" s="85" t="s">
        <v>27</v>
      </c>
      <c r="M55" s="86"/>
      <c r="N55" s="85"/>
      <c r="O55" s="85" t="s">
        <v>28</v>
      </c>
      <c r="P55" s="85" t="str">
        <f t="shared" si="1"/>
        <v/>
      </c>
      <c r="Q55" s="214"/>
    </row>
    <row r="56" spans="1:17" s="11" customFormat="1" ht="18" customHeight="1" x14ac:dyDescent="0.15">
      <c r="A56" s="272"/>
      <c r="B56" s="159"/>
      <c r="C56" s="23"/>
      <c r="D56" s="23"/>
      <c r="E56" s="84"/>
      <c r="F56" s="85"/>
      <c r="G56" s="24"/>
      <c r="H56" s="85"/>
      <c r="I56" s="85" t="s">
        <v>27</v>
      </c>
      <c r="J56" s="86"/>
      <c r="K56" s="85"/>
      <c r="L56" s="85" t="s">
        <v>27</v>
      </c>
      <c r="M56" s="86"/>
      <c r="N56" s="85"/>
      <c r="O56" s="85" t="s">
        <v>28</v>
      </c>
      <c r="P56" s="85" t="str">
        <f t="shared" si="1"/>
        <v/>
      </c>
      <c r="Q56" s="214"/>
    </row>
    <row r="57" spans="1:17" s="11" customFormat="1" ht="18" customHeight="1" x14ac:dyDescent="0.15">
      <c r="A57" s="272"/>
      <c r="B57" s="159"/>
      <c r="C57" s="23"/>
      <c r="D57" s="23"/>
      <c r="E57" s="90"/>
      <c r="F57" s="90"/>
      <c r="G57" s="24"/>
      <c r="H57" s="85"/>
      <c r="I57" s="85" t="s">
        <v>27</v>
      </c>
      <c r="J57" s="86"/>
      <c r="K57" s="85"/>
      <c r="L57" s="85" t="s">
        <v>27</v>
      </c>
      <c r="M57" s="86"/>
      <c r="N57" s="85"/>
      <c r="O57" s="85" t="s">
        <v>28</v>
      </c>
      <c r="P57" s="91" t="str">
        <f t="shared" si="1"/>
        <v/>
      </c>
      <c r="Q57" s="214"/>
    </row>
    <row r="58" spans="1:17" s="11" customFormat="1" ht="18" customHeight="1" x14ac:dyDescent="0.15">
      <c r="A58" s="272"/>
      <c r="B58" s="159"/>
      <c r="C58" s="23"/>
      <c r="D58" s="23"/>
      <c r="E58" s="90"/>
      <c r="F58" s="90"/>
      <c r="G58" s="24"/>
      <c r="H58" s="85"/>
      <c r="I58" s="85" t="s">
        <v>27</v>
      </c>
      <c r="J58" s="86"/>
      <c r="K58" s="85"/>
      <c r="L58" s="85" t="s">
        <v>27</v>
      </c>
      <c r="M58" s="86"/>
      <c r="N58" s="85"/>
      <c r="O58" s="85" t="s">
        <v>28</v>
      </c>
      <c r="P58" s="91" t="str">
        <f t="shared" ref="P58:P59" si="3">IF(F58="","",IF(J58="",H58,IF(M58="",H58*J58,H58*J58*M58)))</f>
        <v/>
      </c>
      <c r="Q58" s="214"/>
    </row>
    <row r="59" spans="1:17" s="11" customFormat="1" ht="18" customHeight="1" thickBot="1" x14ac:dyDescent="0.2">
      <c r="A59" s="272"/>
      <c r="B59" s="185"/>
      <c r="C59" s="23"/>
      <c r="D59" s="23"/>
      <c r="E59" s="90"/>
      <c r="F59" s="90"/>
      <c r="G59" s="24"/>
      <c r="H59" s="85"/>
      <c r="I59" s="85" t="s">
        <v>27</v>
      </c>
      <c r="J59" s="86"/>
      <c r="K59" s="85"/>
      <c r="L59" s="85" t="s">
        <v>27</v>
      </c>
      <c r="M59" s="86"/>
      <c r="N59" s="85"/>
      <c r="O59" s="85" t="s">
        <v>28</v>
      </c>
      <c r="P59" s="91" t="str">
        <f t="shared" si="3"/>
        <v/>
      </c>
      <c r="Q59" s="214"/>
    </row>
    <row r="60" spans="1:17" s="11" customFormat="1" ht="18" customHeight="1" thickBot="1" x14ac:dyDescent="0.2">
      <c r="A60" s="268" t="s">
        <v>100</v>
      </c>
      <c r="B60" s="269"/>
      <c r="C60" s="206">
        <f>SUM(C8:C59)</f>
        <v>0</v>
      </c>
      <c r="D60" s="206">
        <f>SUM(D8:D59)</f>
        <v>0</v>
      </c>
      <c r="E60" s="190">
        <f>SUM(E34:E59)</f>
        <v>0</v>
      </c>
      <c r="F60" s="419"/>
      <c r="G60" s="420"/>
      <c r="H60" s="420"/>
      <c r="I60" s="420"/>
      <c r="J60" s="420"/>
      <c r="K60" s="420"/>
      <c r="L60" s="420"/>
      <c r="M60" s="420"/>
      <c r="N60" s="420"/>
      <c r="O60" s="420"/>
      <c r="P60" s="420"/>
      <c r="Q60" s="421"/>
    </row>
    <row r="61" spans="1:17" s="11" customFormat="1" ht="18" customHeight="1" x14ac:dyDescent="0.15">
      <c r="C61" s="6"/>
      <c r="D61" s="6"/>
      <c r="F61" s="14"/>
      <c r="G61" s="14"/>
      <c r="H61" s="14"/>
      <c r="I61"/>
      <c r="J61"/>
      <c r="K61"/>
      <c r="L61"/>
      <c r="M61"/>
      <c r="N61"/>
      <c r="O61"/>
      <c r="P61"/>
    </row>
    <row r="62" spans="1:17" s="11" customFormat="1" x14ac:dyDescent="0.15">
      <c r="C62" s="6"/>
      <c r="D62" s="6"/>
      <c r="F62" s="27" t="s">
        <v>1</v>
      </c>
      <c r="G62" s="21"/>
      <c r="H62" s="21">
        <f t="shared" ref="H62:H69" si="4">SUMIF($F$8:$F$58,F62,$P$8:$P$58)</f>
        <v>0</v>
      </c>
      <c r="I62"/>
      <c r="J62"/>
      <c r="K62"/>
      <c r="L62"/>
      <c r="M62"/>
      <c r="N62"/>
      <c r="O62"/>
      <c r="P62"/>
    </row>
    <row r="63" spans="1:17" x14ac:dyDescent="0.15">
      <c r="F63" s="27" t="s">
        <v>5</v>
      </c>
      <c r="G63" s="21"/>
      <c r="H63" s="21">
        <f t="shared" si="4"/>
        <v>0</v>
      </c>
    </row>
    <row r="64" spans="1:17" x14ac:dyDescent="0.15">
      <c r="F64" s="27" t="s">
        <v>0</v>
      </c>
      <c r="G64" s="22"/>
      <c r="H64" s="21">
        <f t="shared" si="4"/>
        <v>0</v>
      </c>
    </row>
    <row r="65" spans="6:14" x14ac:dyDescent="0.15">
      <c r="F65" s="27" t="s">
        <v>7</v>
      </c>
      <c r="G65" s="21"/>
      <c r="H65" s="21">
        <f t="shared" si="4"/>
        <v>0</v>
      </c>
    </row>
    <row r="66" spans="6:14" x14ac:dyDescent="0.15">
      <c r="F66" s="27" t="s">
        <v>8</v>
      </c>
      <c r="G66" s="21"/>
      <c r="H66" s="21">
        <f t="shared" si="4"/>
        <v>0</v>
      </c>
      <c r="M66" s="11"/>
      <c r="N66" s="14"/>
    </row>
    <row r="67" spans="6:14" x14ac:dyDescent="0.15">
      <c r="F67" s="27" t="s">
        <v>22</v>
      </c>
      <c r="G67" s="21"/>
      <c r="H67" s="21">
        <f t="shared" si="4"/>
        <v>0</v>
      </c>
    </row>
    <row r="68" spans="6:14" x14ac:dyDescent="0.15">
      <c r="F68" s="27" t="s">
        <v>24</v>
      </c>
      <c r="G68" s="21"/>
      <c r="H68" s="21">
        <f t="shared" si="4"/>
        <v>0</v>
      </c>
    </row>
    <row r="69" spans="6:14" x14ac:dyDescent="0.15">
      <c r="F69" s="27" t="s">
        <v>9</v>
      </c>
      <c r="G69" s="21"/>
      <c r="H69" s="21">
        <f t="shared" si="4"/>
        <v>0</v>
      </c>
    </row>
    <row r="70" spans="6:14" x14ac:dyDescent="0.15">
      <c r="G70" s="9"/>
      <c r="H70" s="21"/>
    </row>
    <row r="71" spans="6:14" x14ac:dyDescent="0.15">
      <c r="F71" s="160" t="s">
        <v>120</v>
      </c>
      <c r="G71" s="9"/>
      <c r="H71" s="21">
        <f t="shared" ref="H71:H78" si="5">SUMIF($F$8:$F$58,F71,$P$8:$P$58)</f>
        <v>0</v>
      </c>
    </row>
    <row r="72" spans="6:14" x14ac:dyDescent="0.15">
      <c r="F72" s="160" t="s">
        <v>121</v>
      </c>
      <c r="G72" s="9"/>
      <c r="H72" s="21">
        <f t="shared" si="5"/>
        <v>0</v>
      </c>
    </row>
    <row r="73" spans="6:14" x14ac:dyDescent="0.15">
      <c r="F73" s="160" t="s">
        <v>122</v>
      </c>
      <c r="G73" s="9"/>
      <c r="H73" s="21">
        <f t="shared" si="5"/>
        <v>0</v>
      </c>
    </row>
    <row r="74" spans="6:14" x14ac:dyDescent="0.15">
      <c r="F74" s="160" t="s">
        <v>123</v>
      </c>
      <c r="G74" s="9"/>
      <c r="H74" s="21">
        <f t="shared" si="5"/>
        <v>0</v>
      </c>
    </row>
    <row r="75" spans="6:14" x14ac:dyDescent="0.15">
      <c r="F75" s="160" t="s">
        <v>124</v>
      </c>
      <c r="G75" s="9"/>
      <c r="H75" s="21">
        <f t="shared" si="5"/>
        <v>0</v>
      </c>
    </row>
    <row r="76" spans="6:14" x14ac:dyDescent="0.15">
      <c r="F76" s="160" t="s">
        <v>125</v>
      </c>
      <c r="G76" s="9"/>
      <c r="H76" s="21">
        <f t="shared" si="5"/>
        <v>0</v>
      </c>
    </row>
    <row r="77" spans="6:14" x14ac:dyDescent="0.15">
      <c r="F77" s="160" t="s">
        <v>126</v>
      </c>
      <c r="G77" s="9"/>
      <c r="H77" s="21">
        <f t="shared" si="5"/>
        <v>0</v>
      </c>
    </row>
    <row r="78" spans="6:14" x14ac:dyDescent="0.15">
      <c r="F78" s="160" t="s">
        <v>127</v>
      </c>
      <c r="G78" s="9"/>
      <c r="H78" s="21">
        <f t="shared" si="5"/>
        <v>0</v>
      </c>
    </row>
  </sheetData>
  <mergeCells count="15">
    <mergeCell ref="F60:Q60"/>
    <mergeCell ref="A60:B60"/>
    <mergeCell ref="A8:A59"/>
    <mergeCell ref="A3:P3"/>
    <mergeCell ref="C5:D5"/>
    <mergeCell ref="E5:E7"/>
    <mergeCell ref="F5:P6"/>
    <mergeCell ref="C6:C7"/>
    <mergeCell ref="D6:D7"/>
    <mergeCell ref="H7:O7"/>
    <mergeCell ref="B5:B7"/>
    <mergeCell ref="M4:Q4"/>
    <mergeCell ref="B34:D34"/>
    <mergeCell ref="A5:A7"/>
    <mergeCell ref="F34:Q34"/>
  </mergeCells>
  <phoneticPr fontId="2"/>
  <dataValidations count="2">
    <dataValidation type="list" allowBlank="1" showInputMessage="1" showErrorMessage="1" sqref="F8:F33 F35:F59" xr:uid="{00000000-0002-0000-1500-000000000000}">
      <formula1>$F$62:$F$78</formula1>
    </dataValidation>
    <dataValidation type="list" allowBlank="1" showInputMessage="1" showErrorMessage="1" sqref="F34" xr:uid="{42D0D433-581B-4E57-9928-A822F999540F}">
      <formula1>$F$61:$F$77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9" orientation="portrait" r:id="rId1"/>
  <rowBreaks count="1" manualBreakCount="1">
    <brk id="6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5"/>
  </sheetPr>
  <dimension ref="A1:K30"/>
  <sheetViews>
    <sheetView showZeros="0" view="pageBreakPreview" zoomScaleNormal="100" workbookViewId="0">
      <selection sqref="A1:B1"/>
    </sheetView>
  </sheetViews>
  <sheetFormatPr defaultRowHeight="13.5" x14ac:dyDescent="0.15"/>
  <cols>
    <col min="1" max="1" width="2.875" bestFit="1" customWidth="1"/>
    <col min="2" max="2" width="18.375" style="1" bestFit="1" customWidth="1"/>
    <col min="3" max="9" width="13.875" customWidth="1"/>
  </cols>
  <sheetData>
    <row r="1" spans="1:9" x14ac:dyDescent="0.15">
      <c r="A1" s="253" t="s">
        <v>110</v>
      </c>
      <c r="B1" s="253"/>
      <c r="C1" s="4"/>
      <c r="D1" s="4"/>
      <c r="E1" s="4"/>
      <c r="F1" s="4"/>
      <c r="G1" s="4"/>
      <c r="H1" s="4"/>
      <c r="I1" s="4"/>
    </row>
    <row r="2" spans="1:9" x14ac:dyDescent="0.15">
      <c r="B2" s="5"/>
      <c r="C2" s="4"/>
      <c r="D2" s="4"/>
      <c r="E2" s="4"/>
      <c r="F2" s="4"/>
      <c r="G2" s="4"/>
      <c r="H2" s="4"/>
      <c r="I2" s="4"/>
    </row>
    <row r="3" spans="1:9" ht="18.75" customHeight="1" x14ac:dyDescent="0.15">
      <c r="A3" s="258" t="s">
        <v>217</v>
      </c>
      <c r="B3" s="258"/>
      <c r="C3" s="258"/>
      <c r="D3" s="258"/>
      <c r="E3" s="258"/>
      <c r="F3" s="258"/>
      <c r="G3" s="258"/>
      <c r="H3" s="258"/>
      <c r="I3" s="258"/>
    </row>
    <row r="4" spans="1:9" ht="13.5" customHeight="1" x14ac:dyDescent="0.15">
      <c r="B4" s="29"/>
      <c r="C4" s="29"/>
      <c r="D4" s="29"/>
      <c r="E4" s="29"/>
      <c r="F4" s="29"/>
      <c r="G4" s="29"/>
      <c r="H4" s="29"/>
      <c r="I4" s="7" t="s">
        <v>18</v>
      </c>
    </row>
    <row r="5" spans="1:9" ht="13.5" customHeight="1" thickBot="1" x14ac:dyDescent="0.2">
      <c r="A5" s="253" t="s">
        <v>17</v>
      </c>
      <c r="B5" s="253"/>
      <c r="C5" s="4"/>
      <c r="D5" s="4"/>
      <c r="E5" s="4"/>
      <c r="F5" s="4"/>
      <c r="G5" s="7" t="s">
        <v>128</v>
      </c>
      <c r="H5" s="241">
        <f>基礎データ!B2</f>
        <v>0</v>
      </c>
      <c r="I5" s="241"/>
    </row>
    <row r="6" spans="1:9" ht="12.75" customHeight="1" x14ac:dyDescent="0.15">
      <c r="A6" s="254" t="s">
        <v>14</v>
      </c>
      <c r="B6" s="255"/>
      <c r="C6" s="245" t="s">
        <v>12</v>
      </c>
      <c r="D6" s="245"/>
      <c r="E6" s="245" t="s">
        <v>13</v>
      </c>
      <c r="F6" s="245"/>
      <c r="G6" s="243" t="s">
        <v>113</v>
      </c>
      <c r="H6" s="243" t="s">
        <v>183</v>
      </c>
      <c r="I6" s="259" t="s">
        <v>72</v>
      </c>
    </row>
    <row r="7" spans="1:9" ht="12.75" customHeight="1" thickBot="1" x14ac:dyDescent="0.2">
      <c r="A7" s="256"/>
      <c r="B7" s="257"/>
      <c r="C7" s="47" t="s">
        <v>10</v>
      </c>
      <c r="D7" s="48" t="s">
        <v>11</v>
      </c>
      <c r="E7" s="47" t="s">
        <v>10</v>
      </c>
      <c r="F7" s="48" t="s">
        <v>11</v>
      </c>
      <c r="G7" s="244"/>
      <c r="H7" s="244"/>
      <c r="I7" s="260"/>
    </row>
    <row r="8" spans="1:9" ht="24.95" customHeight="1" x14ac:dyDescent="0.15">
      <c r="A8" s="261" t="s">
        <v>23</v>
      </c>
      <c r="B8" s="262"/>
      <c r="C8" s="51"/>
      <c r="D8" s="52"/>
      <c r="E8" s="51"/>
      <c r="F8" s="52"/>
      <c r="G8" s="51"/>
      <c r="H8" s="51"/>
      <c r="I8" s="53">
        <f>SUM(C8:H8)</f>
        <v>0</v>
      </c>
    </row>
    <row r="9" spans="1:9" ht="24.95" customHeight="1" thickBot="1" x14ac:dyDescent="0.2">
      <c r="A9" s="263" t="s">
        <v>3</v>
      </c>
      <c r="B9" s="264"/>
      <c r="C9" s="54"/>
      <c r="D9" s="55"/>
      <c r="E9" s="54"/>
      <c r="F9" s="55"/>
      <c r="G9" s="56"/>
      <c r="H9" s="57"/>
      <c r="I9" s="58">
        <f>SUM(C9:H9)</f>
        <v>0</v>
      </c>
    </row>
    <row r="10" spans="1:9" ht="24.95" customHeight="1" thickBot="1" x14ac:dyDescent="0.2">
      <c r="A10" s="238" t="s">
        <v>4</v>
      </c>
      <c r="B10" s="239"/>
      <c r="C10" s="187">
        <f t="shared" ref="C10:H10" si="0">SUM(C8:C9)</f>
        <v>0</v>
      </c>
      <c r="D10" s="188">
        <f t="shared" si="0"/>
        <v>0</v>
      </c>
      <c r="E10" s="187">
        <f t="shared" si="0"/>
        <v>0</v>
      </c>
      <c r="F10" s="188">
        <f t="shared" si="0"/>
        <v>0</v>
      </c>
      <c r="G10" s="187">
        <f t="shared" si="0"/>
        <v>0</v>
      </c>
      <c r="H10" s="187">
        <f t="shared" si="0"/>
        <v>0</v>
      </c>
      <c r="I10" s="189">
        <f>SUM(C10:H10)</f>
        <v>0</v>
      </c>
    </row>
    <row r="11" spans="1:9" ht="13.5" customHeight="1" x14ac:dyDescent="0.15">
      <c r="B11" s="6"/>
      <c r="C11" s="20"/>
      <c r="D11" s="20"/>
      <c r="E11" s="20"/>
      <c r="F11" s="20"/>
      <c r="G11" s="20"/>
      <c r="H11" s="20"/>
      <c r="I11" s="20" t="s">
        <v>26</v>
      </c>
    </row>
    <row r="12" spans="1:9" ht="13.5" customHeight="1" thickBot="1" x14ac:dyDescent="0.2">
      <c r="A12" s="240" t="s">
        <v>16</v>
      </c>
      <c r="B12" s="240"/>
      <c r="C12" s="20"/>
      <c r="D12" s="20"/>
      <c r="E12" s="20"/>
      <c r="F12" s="20"/>
      <c r="G12" s="20"/>
      <c r="H12" s="20"/>
      <c r="I12" s="20" t="s">
        <v>25</v>
      </c>
    </row>
    <row r="13" spans="1:9" ht="13.5" customHeight="1" x14ac:dyDescent="0.15">
      <c r="A13" s="254" t="s">
        <v>14</v>
      </c>
      <c r="B13" s="255"/>
      <c r="C13" s="245" t="s">
        <v>12</v>
      </c>
      <c r="D13" s="245"/>
      <c r="E13" s="245" t="s">
        <v>13</v>
      </c>
      <c r="F13" s="245"/>
      <c r="G13" s="243" t="s">
        <v>113</v>
      </c>
      <c r="H13" s="243" t="s">
        <v>183</v>
      </c>
      <c r="I13" s="259" t="s">
        <v>72</v>
      </c>
    </row>
    <row r="14" spans="1:9" ht="13.5" customHeight="1" thickBot="1" x14ac:dyDescent="0.2">
      <c r="A14" s="256"/>
      <c r="B14" s="257"/>
      <c r="C14" s="47" t="s">
        <v>10</v>
      </c>
      <c r="D14" s="48" t="s">
        <v>11</v>
      </c>
      <c r="E14" s="47" t="s">
        <v>10</v>
      </c>
      <c r="F14" s="48" t="s">
        <v>11</v>
      </c>
      <c r="G14" s="244"/>
      <c r="H14" s="244"/>
      <c r="I14" s="260"/>
    </row>
    <row r="15" spans="1:9" ht="24.95" customHeight="1" x14ac:dyDescent="0.15">
      <c r="A15" s="247" t="s">
        <v>103</v>
      </c>
      <c r="B15" s="46" t="s">
        <v>1</v>
      </c>
      <c r="C15" s="63">
        <f>'事業計画書（成年男子）'!H62</f>
        <v>0</v>
      </c>
      <c r="D15" s="52">
        <f>'事業計画書（成年女子）'!H62</f>
        <v>0</v>
      </c>
      <c r="E15" s="51">
        <f>'事業計画書（少年男子）'!H62</f>
        <v>0</v>
      </c>
      <c r="F15" s="52">
        <f>'事業計画書（少年女子）'!H62</f>
        <v>0</v>
      </c>
      <c r="G15" s="51">
        <f>'事業計画書（特殊種目）'!H62</f>
        <v>0</v>
      </c>
      <c r="H15" s="51">
        <f>'事業計画書（新規種目）'!H62</f>
        <v>0</v>
      </c>
      <c r="I15" s="53">
        <f t="shared" ref="I15:I28" si="1">SUM(C15:H15)</f>
        <v>0</v>
      </c>
    </row>
    <row r="16" spans="1:9" ht="24.95" customHeight="1" x14ac:dyDescent="0.15">
      <c r="A16" s="248"/>
      <c r="B16" s="42" t="s">
        <v>5</v>
      </c>
      <c r="C16" s="56">
        <f>'事業計画書（成年男子）'!H63</f>
        <v>0</v>
      </c>
      <c r="D16" s="52">
        <f>'事業計画書（成年女子）'!H63</f>
        <v>0</v>
      </c>
      <c r="E16" s="51">
        <f>'事業計画書（少年男子）'!H63</f>
        <v>0</v>
      </c>
      <c r="F16" s="52">
        <f>'事業計画書（少年女子）'!H63</f>
        <v>0</v>
      </c>
      <c r="G16" s="51">
        <f>'事業計画書（特殊種目）'!H63</f>
        <v>0</v>
      </c>
      <c r="H16" s="51">
        <f>'事業計画書（新規種目）'!H63</f>
        <v>0</v>
      </c>
      <c r="I16" s="58">
        <f t="shared" si="1"/>
        <v>0</v>
      </c>
    </row>
    <row r="17" spans="1:11" ht="24.95" customHeight="1" x14ac:dyDescent="0.15">
      <c r="A17" s="248"/>
      <c r="B17" s="42" t="s">
        <v>6</v>
      </c>
      <c r="C17" s="64">
        <f>'事業計画書（成年男子）'!H64</f>
        <v>0</v>
      </c>
      <c r="D17" s="52">
        <f>'事業計画書（成年女子）'!H64</f>
        <v>0</v>
      </c>
      <c r="E17" s="51">
        <f>'事業計画書（少年男子）'!H64</f>
        <v>0</v>
      </c>
      <c r="F17" s="52">
        <f>'事業計画書（少年女子）'!H64</f>
        <v>0</v>
      </c>
      <c r="G17" s="51">
        <f>'事業計画書（特殊種目）'!H64</f>
        <v>0</v>
      </c>
      <c r="H17" s="51">
        <f>'事業計画書（新規種目）'!H64</f>
        <v>0</v>
      </c>
      <c r="I17" s="58">
        <f t="shared" si="1"/>
        <v>0</v>
      </c>
    </row>
    <row r="18" spans="1:11" ht="24.95" customHeight="1" x14ac:dyDescent="0.15">
      <c r="A18" s="248"/>
      <c r="B18" s="42" t="s">
        <v>7</v>
      </c>
      <c r="C18" s="56">
        <f>'事業計画書（成年男子）'!H65</f>
        <v>0</v>
      </c>
      <c r="D18" s="52">
        <f>'事業計画書（成年女子）'!H65</f>
        <v>0</v>
      </c>
      <c r="E18" s="51">
        <f>'事業計画書（少年男子）'!H65</f>
        <v>0</v>
      </c>
      <c r="F18" s="52">
        <f>'事業計画書（少年女子）'!H65</f>
        <v>0</v>
      </c>
      <c r="G18" s="51">
        <f>'事業計画書（特殊種目）'!H65</f>
        <v>0</v>
      </c>
      <c r="H18" s="51">
        <f>'事業計画書（新規種目）'!H65</f>
        <v>0</v>
      </c>
      <c r="I18" s="58">
        <f t="shared" si="1"/>
        <v>0</v>
      </c>
      <c r="J18" t="s">
        <v>15</v>
      </c>
    </row>
    <row r="19" spans="1:11" ht="24.95" customHeight="1" x14ac:dyDescent="0.15">
      <c r="A19" s="248"/>
      <c r="B19" s="42" t="s">
        <v>8</v>
      </c>
      <c r="C19" s="56">
        <f>'事業計画書（成年男子）'!H66</f>
        <v>0</v>
      </c>
      <c r="D19" s="52">
        <f>'事業計画書（成年女子）'!H66</f>
        <v>0</v>
      </c>
      <c r="E19" s="51">
        <f>'事業計画書（少年男子）'!H66</f>
        <v>0</v>
      </c>
      <c r="F19" s="52">
        <f>'事業計画書（少年女子）'!H66</f>
        <v>0</v>
      </c>
      <c r="G19" s="51">
        <f>'事業計画書（特殊種目）'!H66</f>
        <v>0</v>
      </c>
      <c r="H19" s="51">
        <f>'事業計画書（新規種目）'!H66</f>
        <v>0</v>
      </c>
      <c r="I19" s="58">
        <f t="shared" si="1"/>
        <v>0</v>
      </c>
      <c r="J19" t="s">
        <v>15</v>
      </c>
    </row>
    <row r="20" spans="1:11" ht="24.95" customHeight="1" x14ac:dyDescent="0.15">
      <c r="A20" s="248"/>
      <c r="B20" s="42" t="s">
        <v>22</v>
      </c>
      <c r="C20" s="56">
        <f>'事業計画書（成年男子）'!H67</f>
        <v>0</v>
      </c>
      <c r="D20" s="52">
        <f>'事業計画書（成年女子）'!H67</f>
        <v>0</v>
      </c>
      <c r="E20" s="51">
        <f>'事業計画書（少年男子）'!H67</f>
        <v>0</v>
      </c>
      <c r="F20" s="52">
        <f>'事業計画書（少年女子）'!H67</f>
        <v>0</v>
      </c>
      <c r="G20" s="51">
        <f>'事業計画書（特殊種目）'!H67</f>
        <v>0</v>
      </c>
      <c r="H20" s="51">
        <f>'事業計画書（新規種目）'!H67</f>
        <v>0</v>
      </c>
      <c r="I20" s="58">
        <f t="shared" si="1"/>
        <v>0</v>
      </c>
      <c r="J20" t="s">
        <v>15</v>
      </c>
    </row>
    <row r="21" spans="1:11" ht="24.95" customHeight="1" x14ac:dyDescent="0.15">
      <c r="A21" s="248"/>
      <c r="B21" s="42" t="s">
        <v>24</v>
      </c>
      <c r="C21" s="56">
        <f>'事業計画書（成年男子）'!H68</f>
        <v>0</v>
      </c>
      <c r="D21" s="52">
        <f>'事業計画書（成年女子）'!H68</f>
        <v>0</v>
      </c>
      <c r="E21" s="51">
        <f>'事業計画書（少年男子）'!H68</f>
        <v>0</v>
      </c>
      <c r="F21" s="52">
        <f>'事業計画書（少年女子）'!H68</f>
        <v>0</v>
      </c>
      <c r="G21" s="51">
        <f>'事業計画書（特殊種目）'!H68</f>
        <v>0</v>
      </c>
      <c r="H21" s="51">
        <f>'事業計画書（新規種目）'!H68</f>
        <v>0</v>
      </c>
      <c r="I21" s="58">
        <f t="shared" si="1"/>
        <v>0</v>
      </c>
    </row>
    <row r="22" spans="1:11" ht="24.95" customHeight="1" x14ac:dyDescent="0.15">
      <c r="A22" s="248"/>
      <c r="B22" s="42" t="s">
        <v>9</v>
      </c>
      <c r="C22" s="56">
        <f>'事業計画書（成年男子）'!H69</f>
        <v>0</v>
      </c>
      <c r="D22" s="52">
        <f>'事業計画書（成年女子）'!H69</f>
        <v>0</v>
      </c>
      <c r="E22" s="51">
        <f>'事業計画書（少年男子）'!H69</f>
        <v>0</v>
      </c>
      <c r="F22" s="52">
        <f>'事業計画書（少年女子）'!H69</f>
        <v>0</v>
      </c>
      <c r="G22" s="51">
        <f>'事業計画書（特殊種目）'!H69</f>
        <v>0</v>
      </c>
      <c r="H22" s="51">
        <f>'事業計画書（新規種目）'!H69</f>
        <v>0</v>
      </c>
      <c r="I22" s="58">
        <f t="shared" si="1"/>
        <v>0</v>
      </c>
    </row>
    <row r="23" spans="1:11" ht="24.95" customHeight="1" thickBot="1" x14ac:dyDescent="0.2">
      <c r="A23" s="252"/>
      <c r="B23" s="43" t="s">
        <v>72</v>
      </c>
      <c r="C23" s="65">
        <f t="shared" ref="C23:H23" si="2">SUM(C15:C22)</f>
        <v>0</v>
      </c>
      <c r="D23" s="65">
        <f t="shared" si="2"/>
        <v>0</v>
      </c>
      <c r="E23" s="66">
        <f t="shared" si="2"/>
        <v>0</v>
      </c>
      <c r="F23" s="65">
        <f t="shared" si="2"/>
        <v>0</v>
      </c>
      <c r="G23" s="67">
        <f t="shared" si="2"/>
        <v>0</v>
      </c>
      <c r="H23" s="68">
        <f t="shared" si="2"/>
        <v>0</v>
      </c>
      <c r="I23" s="69">
        <f t="shared" si="1"/>
        <v>0</v>
      </c>
    </row>
    <row r="24" spans="1:11" ht="24.95" customHeight="1" x14ac:dyDescent="0.15">
      <c r="A24" s="246" t="s">
        <v>104</v>
      </c>
      <c r="B24" s="44"/>
      <c r="C24" s="70"/>
      <c r="D24" s="71"/>
      <c r="E24" s="72"/>
      <c r="F24" s="71"/>
      <c r="G24" s="72"/>
      <c r="H24" s="93"/>
      <c r="I24" s="73">
        <f t="shared" si="1"/>
        <v>0</v>
      </c>
    </row>
    <row r="25" spans="1:11" ht="24.95" customHeight="1" x14ac:dyDescent="0.15">
      <c r="A25" s="247"/>
      <c r="B25" s="46"/>
      <c r="C25" s="63"/>
      <c r="D25" s="52"/>
      <c r="E25" s="51"/>
      <c r="F25" s="52"/>
      <c r="G25" s="51"/>
      <c r="H25" s="94"/>
      <c r="I25" s="58">
        <f t="shared" si="1"/>
        <v>0</v>
      </c>
    </row>
    <row r="26" spans="1:11" ht="24.95" customHeight="1" x14ac:dyDescent="0.15">
      <c r="A26" s="248"/>
      <c r="B26" s="42"/>
      <c r="C26" s="64"/>
      <c r="D26" s="59"/>
      <c r="E26" s="57"/>
      <c r="F26" s="59"/>
      <c r="G26" s="57"/>
      <c r="H26" s="92"/>
      <c r="I26" s="58">
        <f t="shared" si="1"/>
        <v>0</v>
      </c>
    </row>
    <row r="27" spans="1:11" ht="24.95" customHeight="1" thickBot="1" x14ac:dyDescent="0.2">
      <c r="A27" s="249"/>
      <c r="B27" s="45" t="s">
        <v>72</v>
      </c>
      <c r="C27" s="74">
        <f t="shared" ref="C27:H27" si="3">SUM(C24:C26)</f>
        <v>0</v>
      </c>
      <c r="D27" s="74">
        <f t="shared" si="3"/>
        <v>0</v>
      </c>
      <c r="E27" s="60">
        <f t="shared" si="3"/>
        <v>0</v>
      </c>
      <c r="F27" s="61">
        <f t="shared" si="3"/>
        <v>0</v>
      </c>
      <c r="G27" s="75">
        <f t="shared" si="3"/>
        <v>0</v>
      </c>
      <c r="H27" s="76">
        <f t="shared" si="3"/>
        <v>0</v>
      </c>
      <c r="I27" s="62">
        <f t="shared" si="1"/>
        <v>0</v>
      </c>
    </row>
    <row r="28" spans="1:11" ht="24.95" customHeight="1" thickBot="1" x14ac:dyDescent="0.2">
      <c r="A28" s="250" t="s">
        <v>4</v>
      </c>
      <c r="B28" s="251"/>
      <c r="C28" s="77">
        <f t="shared" ref="C28:H28" si="4">SUM(C23,C27)</f>
        <v>0</v>
      </c>
      <c r="D28" s="77">
        <f t="shared" si="4"/>
        <v>0</v>
      </c>
      <c r="E28" s="78">
        <f t="shared" si="4"/>
        <v>0</v>
      </c>
      <c r="F28" s="79">
        <f t="shared" si="4"/>
        <v>0</v>
      </c>
      <c r="G28" s="80">
        <f t="shared" si="4"/>
        <v>0</v>
      </c>
      <c r="H28" s="81">
        <f t="shared" si="4"/>
        <v>0</v>
      </c>
      <c r="I28" s="82">
        <f t="shared" si="1"/>
        <v>0</v>
      </c>
    </row>
    <row r="29" spans="1:11" ht="17.25" x14ac:dyDescent="0.15">
      <c r="I29" s="242" t="str">
        <f>IF(I28-I10=0,"","※収支同額ではありません！")</f>
        <v/>
      </c>
      <c r="J29" s="242"/>
      <c r="K29" s="242"/>
    </row>
    <row r="30" spans="1:11" x14ac:dyDescent="0.15">
      <c r="E30" s="215" t="s">
        <v>209</v>
      </c>
      <c r="F30" s="216">
        <f>SUM(C8:F8)</f>
        <v>0</v>
      </c>
    </row>
  </sheetData>
  <mergeCells count="24">
    <mergeCell ref="A1:B1"/>
    <mergeCell ref="A13:B14"/>
    <mergeCell ref="A3:I3"/>
    <mergeCell ref="A5:B5"/>
    <mergeCell ref="A6:B7"/>
    <mergeCell ref="G13:G14"/>
    <mergeCell ref="I13:I14"/>
    <mergeCell ref="G6:G7"/>
    <mergeCell ref="I6:I7"/>
    <mergeCell ref="C6:D6"/>
    <mergeCell ref="E6:F6"/>
    <mergeCell ref="A8:B8"/>
    <mergeCell ref="A9:B9"/>
    <mergeCell ref="A10:B10"/>
    <mergeCell ref="A12:B12"/>
    <mergeCell ref="H5:I5"/>
    <mergeCell ref="I29:K29"/>
    <mergeCell ref="H6:H7"/>
    <mergeCell ref="H13:H14"/>
    <mergeCell ref="C13:D13"/>
    <mergeCell ref="E13:F13"/>
    <mergeCell ref="A24:A27"/>
    <mergeCell ref="A28:B28"/>
    <mergeCell ref="A15:A23"/>
  </mergeCells>
  <phoneticPr fontId="2"/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horizontalDpi="4294967293" vertic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U59"/>
  <sheetViews>
    <sheetView workbookViewId="0">
      <selection sqref="A1:U2"/>
    </sheetView>
  </sheetViews>
  <sheetFormatPr defaultRowHeight="13.5" x14ac:dyDescent="0.15"/>
  <cols>
    <col min="1" max="13" width="4.375" style="174" customWidth="1"/>
    <col min="14" max="14" width="6.75" style="174" customWidth="1"/>
    <col min="15" max="21" width="4" style="174" customWidth="1"/>
    <col min="22" max="61" width="4.375" style="174" customWidth="1"/>
    <col min="62" max="16384" width="9" style="174"/>
  </cols>
  <sheetData>
    <row r="1" spans="1:21" ht="17.25" customHeight="1" x14ac:dyDescent="0.15">
      <c r="A1" s="422" t="s">
        <v>223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</row>
    <row r="2" spans="1:21" ht="17.25" customHeight="1" x14ac:dyDescent="0.15">
      <c r="A2" s="422"/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</row>
    <row r="4" spans="1:21" x14ac:dyDescent="0.15">
      <c r="A4" s="423" t="s">
        <v>173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</row>
    <row r="5" spans="1:21" x14ac:dyDescent="0.15">
      <c r="A5" s="423"/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</row>
    <row r="6" spans="1:21" x14ac:dyDescent="0.15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</row>
    <row r="7" spans="1:21" ht="14.25" thickBot="1" x14ac:dyDescent="0.2">
      <c r="A7" s="424" t="s">
        <v>191</v>
      </c>
      <c r="B7" s="425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</row>
    <row r="8" spans="1:21" x14ac:dyDescent="0.15">
      <c r="A8" s="426" t="s">
        <v>174</v>
      </c>
      <c r="B8" s="427"/>
      <c r="C8" s="427"/>
      <c r="D8" s="427"/>
      <c r="E8" s="427"/>
      <c r="F8" s="427"/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27"/>
      <c r="R8" s="427"/>
      <c r="S8" s="427"/>
      <c r="T8" s="427"/>
      <c r="U8" s="428"/>
    </row>
    <row r="9" spans="1:21" ht="14.25" thickBot="1" x14ac:dyDescent="0.2">
      <c r="A9" s="429"/>
      <c r="B9" s="430"/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1"/>
    </row>
    <row r="10" spans="1:21" s="176" customFormat="1" x14ac:dyDescent="0.15">
      <c r="A10" s="432" t="s">
        <v>175</v>
      </c>
      <c r="B10" s="433"/>
      <c r="C10" s="436"/>
      <c r="D10" s="436"/>
      <c r="E10" s="436"/>
      <c r="F10" s="436"/>
      <c r="G10" s="436"/>
      <c r="H10" s="436"/>
      <c r="I10" s="436"/>
      <c r="J10" s="433"/>
      <c r="K10" s="438" t="s">
        <v>137</v>
      </c>
      <c r="L10" s="436"/>
      <c r="M10" s="433"/>
      <c r="N10" s="439" t="s">
        <v>138</v>
      </c>
      <c r="O10" s="440"/>
      <c r="P10" s="440"/>
      <c r="Q10" s="440"/>
      <c r="R10" s="440"/>
      <c r="S10" s="440"/>
      <c r="T10" s="440"/>
      <c r="U10" s="441"/>
    </row>
    <row r="11" spans="1:21" s="176" customFormat="1" x14ac:dyDescent="0.15">
      <c r="A11" s="434"/>
      <c r="B11" s="435"/>
      <c r="C11" s="437"/>
      <c r="D11" s="437"/>
      <c r="E11" s="437"/>
      <c r="F11" s="437"/>
      <c r="G11" s="437"/>
      <c r="H11" s="437"/>
      <c r="I11" s="437"/>
      <c r="J11" s="435"/>
      <c r="K11" s="438"/>
      <c r="L11" s="436"/>
      <c r="M11" s="433"/>
      <c r="N11" s="442"/>
      <c r="O11" s="443"/>
      <c r="P11" s="443"/>
      <c r="Q11" s="443"/>
      <c r="R11" s="443"/>
      <c r="S11" s="443"/>
      <c r="T11" s="443"/>
      <c r="U11" s="444"/>
    </row>
    <row r="12" spans="1:21" s="176" customFormat="1" x14ac:dyDescent="0.15">
      <c r="A12" s="432" t="s">
        <v>139</v>
      </c>
      <c r="B12" s="433"/>
      <c r="C12" s="436"/>
      <c r="D12" s="436"/>
      <c r="E12" s="436"/>
      <c r="F12" s="436"/>
      <c r="G12" s="436"/>
      <c r="H12" s="436"/>
      <c r="I12" s="436"/>
      <c r="J12" s="433"/>
      <c r="K12" s="438" t="s">
        <v>140</v>
      </c>
      <c r="L12" s="436"/>
      <c r="M12" s="433"/>
      <c r="N12" s="177"/>
      <c r="O12" s="177"/>
      <c r="P12" s="177"/>
      <c r="Q12" s="177"/>
      <c r="R12" s="177"/>
      <c r="S12" s="177"/>
      <c r="T12" s="177"/>
      <c r="U12" s="178"/>
    </row>
    <row r="13" spans="1:21" s="176" customFormat="1" x14ac:dyDescent="0.15">
      <c r="A13" s="432"/>
      <c r="B13" s="433"/>
      <c r="C13" s="436"/>
      <c r="D13" s="436"/>
      <c r="E13" s="436"/>
      <c r="F13" s="436"/>
      <c r="G13" s="436"/>
      <c r="H13" s="436"/>
      <c r="I13" s="436"/>
      <c r="J13" s="433"/>
      <c r="K13" s="438"/>
      <c r="L13" s="436"/>
      <c r="M13" s="433"/>
      <c r="N13" s="436"/>
      <c r="O13" s="436" t="s">
        <v>141</v>
      </c>
      <c r="P13" s="436"/>
      <c r="Q13" s="436" t="s">
        <v>142</v>
      </c>
      <c r="R13" s="436"/>
      <c r="S13" s="436" t="s">
        <v>143</v>
      </c>
      <c r="T13" s="454"/>
      <c r="U13" s="456" t="s">
        <v>144</v>
      </c>
    </row>
    <row r="14" spans="1:21" s="176" customFormat="1" x14ac:dyDescent="0.15">
      <c r="A14" s="447"/>
      <c r="B14" s="448"/>
      <c r="C14" s="451"/>
      <c r="D14" s="451"/>
      <c r="E14" s="451"/>
      <c r="F14" s="451"/>
      <c r="G14" s="451"/>
      <c r="H14" s="451"/>
      <c r="I14" s="451"/>
      <c r="J14" s="448"/>
      <c r="K14" s="453"/>
      <c r="L14" s="451"/>
      <c r="M14" s="448"/>
      <c r="N14" s="451"/>
      <c r="O14" s="451"/>
      <c r="P14" s="451"/>
      <c r="Q14" s="451"/>
      <c r="R14" s="451"/>
      <c r="S14" s="451"/>
      <c r="T14" s="455"/>
      <c r="U14" s="452"/>
    </row>
    <row r="15" spans="1:21" s="176" customFormat="1" x14ac:dyDescent="0.15">
      <c r="A15" s="445" t="s">
        <v>145</v>
      </c>
      <c r="B15" s="446"/>
      <c r="C15" s="179"/>
      <c r="D15" s="179" t="s">
        <v>146</v>
      </c>
      <c r="E15" s="180"/>
      <c r="F15" s="179" t="s">
        <v>147</v>
      </c>
      <c r="G15" s="180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81"/>
    </row>
    <row r="16" spans="1:21" s="176" customFormat="1" x14ac:dyDescent="0.15">
      <c r="A16" s="432"/>
      <c r="B16" s="433"/>
      <c r="C16" s="449"/>
      <c r="D16" s="449"/>
      <c r="E16" s="449"/>
      <c r="F16" s="449"/>
      <c r="G16" s="449"/>
      <c r="H16" s="449"/>
      <c r="I16" s="449"/>
      <c r="J16" s="449"/>
      <c r="K16" s="449"/>
      <c r="L16" s="449"/>
      <c r="M16" s="449"/>
      <c r="N16" s="449"/>
      <c r="O16" s="449"/>
      <c r="P16" s="449"/>
      <c r="Q16" s="449"/>
      <c r="R16" s="449"/>
      <c r="S16" s="449"/>
      <c r="T16" s="449"/>
      <c r="U16" s="450"/>
    </row>
    <row r="17" spans="1:21" s="176" customFormat="1" x14ac:dyDescent="0.15">
      <c r="A17" s="432"/>
      <c r="B17" s="433"/>
      <c r="C17" s="449"/>
      <c r="D17" s="449"/>
      <c r="E17" s="449"/>
      <c r="F17" s="449"/>
      <c r="G17" s="449"/>
      <c r="H17" s="449"/>
      <c r="I17" s="449"/>
      <c r="J17" s="449"/>
      <c r="K17" s="449"/>
      <c r="L17" s="449"/>
      <c r="M17" s="449"/>
      <c r="N17" s="449"/>
      <c r="O17" s="449"/>
      <c r="P17" s="449"/>
      <c r="Q17" s="449"/>
      <c r="R17" s="449"/>
      <c r="S17" s="449"/>
      <c r="T17" s="449"/>
      <c r="U17" s="450"/>
    </row>
    <row r="18" spans="1:21" s="176" customFormat="1" x14ac:dyDescent="0.15">
      <c r="A18" s="447"/>
      <c r="B18" s="448"/>
      <c r="C18" s="182"/>
      <c r="D18" s="182"/>
      <c r="E18" s="182"/>
      <c r="F18" s="182"/>
      <c r="G18" s="182"/>
      <c r="H18" s="182"/>
      <c r="I18" s="182"/>
      <c r="J18" s="182"/>
      <c r="K18" s="182"/>
      <c r="L18" s="182" t="s">
        <v>148</v>
      </c>
      <c r="M18" s="182" t="s">
        <v>149</v>
      </c>
      <c r="N18" s="451"/>
      <c r="O18" s="451"/>
      <c r="P18" s="182" t="s">
        <v>150</v>
      </c>
      <c r="Q18" s="183"/>
      <c r="R18" s="183"/>
      <c r="S18" s="182" t="s">
        <v>147</v>
      </c>
      <c r="T18" s="451"/>
      <c r="U18" s="452"/>
    </row>
    <row r="19" spans="1:21" s="176" customFormat="1" x14ac:dyDescent="0.15">
      <c r="A19" s="445" t="s">
        <v>37</v>
      </c>
      <c r="B19" s="446"/>
      <c r="C19" s="460"/>
      <c r="D19" s="460"/>
      <c r="E19" s="460"/>
      <c r="F19" s="460"/>
      <c r="G19" s="460"/>
      <c r="H19" s="460"/>
      <c r="I19" s="460"/>
      <c r="J19" s="460"/>
      <c r="K19" s="460"/>
      <c r="L19" s="460"/>
      <c r="M19" s="460"/>
      <c r="N19" s="460"/>
      <c r="O19" s="460"/>
      <c r="P19" s="460"/>
      <c r="Q19" s="460"/>
      <c r="R19" s="460"/>
      <c r="S19" s="460"/>
      <c r="T19" s="460"/>
      <c r="U19" s="461"/>
    </row>
    <row r="20" spans="1:21" s="176" customFormat="1" x14ac:dyDescent="0.15">
      <c r="A20" s="432"/>
      <c r="B20" s="433"/>
      <c r="C20" s="449"/>
      <c r="D20" s="449"/>
      <c r="E20" s="449"/>
      <c r="F20" s="449"/>
      <c r="G20" s="449"/>
      <c r="H20" s="449"/>
      <c r="I20" s="449"/>
      <c r="J20" s="449"/>
      <c r="K20" s="449"/>
      <c r="L20" s="449"/>
      <c r="M20" s="449"/>
      <c r="N20" s="449"/>
      <c r="O20" s="449"/>
      <c r="P20" s="449"/>
      <c r="Q20" s="449"/>
      <c r="R20" s="449"/>
      <c r="S20" s="449"/>
      <c r="T20" s="449"/>
      <c r="U20" s="450"/>
    </row>
    <row r="21" spans="1:21" s="176" customFormat="1" x14ac:dyDescent="0.15">
      <c r="A21" s="447"/>
      <c r="B21" s="448"/>
      <c r="C21" s="462"/>
      <c r="D21" s="462"/>
      <c r="E21" s="462"/>
      <c r="F21" s="462"/>
      <c r="G21" s="462"/>
      <c r="H21" s="462"/>
      <c r="I21" s="462"/>
      <c r="J21" s="462"/>
      <c r="K21" s="462"/>
      <c r="L21" s="462"/>
      <c r="M21" s="462"/>
      <c r="N21" s="462"/>
      <c r="O21" s="462"/>
      <c r="P21" s="462"/>
      <c r="Q21" s="462"/>
      <c r="R21" s="462"/>
      <c r="S21" s="462"/>
      <c r="T21" s="462"/>
      <c r="U21" s="463"/>
    </row>
    <row r="22" spans="1:21" s="176" customFormat="1" x14ac:dyDescent="0.15">
      <c r="A22" s="464" t="s">
        <v>151</v>
      </c>
      <c r="B22" s="446"/>
      <c r="C22" s="179"/>
      <c r="D22" s="179" t="s">
        <v>146</v>
      </c>
      <c r="E22" s="180"/>
      <c r="F22" s="179" t="s">
        <v>147</v>
      </c>
      <c r="G22" s="180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81"/>
    </row>
    <row r="23" spans="1:21" s="176" customFormat="1" x14ac:dyDescent="0.15">
      <c r="A23" s="432"/>
      <c r="B23" s="433"/>
      <c r="C23" s="449"/>
      <c r="D23" s="449"/>
      <c r="E23" s="449"/>
      <c r="F23" s="449"/>
      <c r="G23" s="449"/>
      <c r="H23" s="449"/>
      <c r="I23" s="449"/>
      <c r="J23" s="449"/>
      <c r="K23" s="449"/>
      <c r="L23" s="449"/>
      <c r="M23" s="449"/>
      <c r="N23" s="449"/>
      <c r="O23" s="449"/>
      <c r="P23" s="449"/>
      <c r="Q23" s="449"/>
      <c r="R23" s="449"/>
      <c r="S23" s="449"/>
      <c r="T23" s="449"/>
      <c r="U23" s="450"/>
    </row>
    <row r="24" spans="1:21" s="176" customFormat="1" x14ac:dyDescent="0.15">
      <c r="A24" s="432"/>
      <c r="B24" s="433"/>
      <c r="C24" s="449"/>
      <c r="D24" s="449"/>
      <c r="E24" s="449"/>
      <c r="F24" s="449"/>
      <c r="G24" s="449"/>
      <c r="H24" s="449"/>
      <c r="I24" s="449"/>
      <c r="J24" s="449"/>
      <c r="K24" s="449"/>
      <c r="L24" s="449"/>
      <c r="M24" s="449"/>
      <c r="N24" s="449"/>
      <c r="O24" s="449"/>
      <c r="P24" s="449"/>
      <c r="Q24" s="449"/>
      <c r="R24" s="449"/>
      <c r="S24" s="449"/>
      <c r="T24" s="449"/>
      <c r="U24" s="450"/>
    </row>
    <row r="25" spans="1:21" s="176" customFormat="1" ht="14.25" thickBot="1" x14ac:dyDescent="0.2">
      <c r="A25" s="432"/>
      <c r="B25" s="433"/>
      <c r="C25" s="177"/>
      <c r="D25" s="177"/>
      <c r="E25" s="177"/>
      <c r="F25" s="177"/>
      <c r="G25" s="177"/>
      <c r="H25" s="177"/>
      <c r="I25" s="177"/>
      <c r="J25" s="177"/>
      <c r="K25" s="177"/>
      <c r="L25" s="177" t="s">
        <v>148</v>
      </c>
      <c r="M25" s="177" t="s">
        <v>149</v>
      </c>
      <c r="N25" s="436"/>
      <c r="O25" s="436"/>
      <c r="P25" s="177" t="s">
        <v>150</v>
      </c>
      <c r="Q25" s="184"/>
      <c r="R25" s="184"/>
      <c r="S25" s="177" t="s">
        <v>147</v>
      </c>
      <c r="T25" s="436"/>
      <c r="U25" s="456"/>
    </row>
    <row r="26" spans="1:21" x14ac:dyDescent="0.15">
      <c r="A26" s="426" t="s">
        <v>176</v>
      </c>
      <c r="B26" s="427"/>
      <c r="C26" s="427"/>
      <c r="D26" s="427"/>
      <c r="E26" s="427"/>
      <c r="F26" s="427"/>
      <c r="G26" s="427"/>
      <c r="H26" s="427"/>
      <c r="I26" s="427"/>
      <c r="J26" s="427"/>
      <c r="K26" s="427"/>
      <c r="L26" s="427"/>
      <c r="M26" s="427"/>
      <c r="N26" s="427"/>
      <c r="O26" s="427"/>
      <c r="P26" s="427"/>
      <c r="Q26" s="427"/>
      <c r="R26" s="427"/>
      <c r="S26" s="427"/>
      <c r="T26" s="427"/>
      <c r="U26" s="428"/>
    </row>
    <row r="27" spans="1:21" ht="14.25" thickBot="1" x14ac:dyDescent="0.2">
      <c r="A27" s="429"/>
      <c r="B27" s="430"/>
      <c r="C27" s="430"/>
      <c r="D27" s="430"/>
      <c r="E27" s="430"/>
      <c r="F27" s="430"/>
      <c r="G27" s="430"/>
      <c r="H27" s="430"/>
      <c r="I27" s="430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0"/>
      <c r="U27" s="431"/>
    </row>
    <row r="28" spans="1:21" x14ac:dyDescent="0.15">
      <c r="A28" s="465"/>
      <c r="B28" s="466"/>
      <c r="C28" s="466"/>
      <c r="D28" s="466"/>
      <c r="E28" s="466"/>
      <c r="F28" s="466"/>
      <c r="G28" s="466"/>
      <c r="H28" s="466"/>
      <c r="I28" s="466"/>
      <c r="J28" s="466"/>
      <c r="K28" s="466"/>
      <c r="L28" s="466"/>
      <c r="M28" s="466"/>
      <c r="N28" s="466"/>
      <c r="O28" s="466"/>
      <c r="P28" s="466"/>
      <c r="Q28" s="466"/>
      <c r="R28" s="466"/>
      <c r="S28" s="466"/>
      <c r="T28" s="466"/>
      <c r="U28" s="467"/>
    </row>
    <row r="29" spans="1:21" x14ac:dyDescent="0.15">
      <c r="A29" s="457"/>
      <c r="B29" s="458"/>
      <c r="C29" s="458"/>
      <c r="D29" s="458"/>
      <c r="E29" s="458"/>
      <c r="F29" s="458"/>
      <c r="G29" s="458"/>
      <c r="H29" s="458"/>
      <c r="I29" s="458"/>
      <c r="J29" s="458"/>
      <c r="K29" s="458"/>
      <c r="L29" s="458"/>
      <c r="M29" s="458"/>
      <c r="N29" s="458"/>
      <c r="O29" s="458"/>
      <c r="P29" s="458"/>
      <c r="Q29" s="458"/>
      <c r="R29" s="458"/>
      <c r="S29" s="458"/>
      <c r="T29" s="458"/>
      <c r="U29" s="459"/>
    </row>
    <row r="30" spans="1:21" x14ac:dyDescent="0.15">
      <c r="A30" s="457"/>
      <c r="B30" s="458"/>
      <c r="C30" s="458"/>
      <c r="D30" s="458"/>
      <c r="E30" s="458"/>
      <c r="F30" s="458"/>
      <c r="G30" s="458"/>
      <c r="H30" s="458"/>
      <c r="I30" s="458"/>
      <c r="J30" s="458"/>
      <c r="K30" s="458"/>
      <c r="L30" s="458"/>
      <c r="M30" s="458"/>
      <c r="N30" s="458"/>
      <c r="O30" s="458"/>
      <c r="P30" s="458"/>
      <c r="Q30" s="458"/>
      <c r="R30" s="458"/>
      <c r="S30" s="458"/>
      <c r="T30" s="458"/>
      <c r="U30" s="459"/>
    </row>
    <row r="31" spans="1:21" x14ac:dyDescent="0.15">
      <c r="A31" s="457"/>
      <c r="B31" s="458"/>
      <c r="C31" s="458"/>
      <c r="D31" s="458"/>
      <c r="E31" s="458"/>
      <c r="F31" s="458"/>
      <c r="G31" s="458"/>
      <c r="H31" s="458"/>
      <c r="I31" s="458"/>
      <c r="J31" s="458"/>
      <c r="K31" s="458"/>
      <c r="L31" s="458"/>
      <c r="M31" s="458"/>
      <c r="N31" s="458"/>
      <c r="O31" s="458"/>
      <c r="P31" s="458"/>
      <c r="Q31" s="458"/>
      <c r="R31" s="458"/>
      <c r="S31" s="458"/>
      <c r="T31" s="458"/>
      <c r="U31" s="459"/>
    </row>
    <row r="32" spans="1:21" x14ac:dyDescent="0.15">
      <c r="A32" s="457"/>
      <c r="B32" s="458"/>
      <c r="C32" s="458"/>
      <c r="D32" s="458"/>
      <c r="E32" s="458"/>
      <c r="F32" s="458"/>
      <c r="G32" s="458"/>
      <c r="H32" s="458"/>
      <c r="I32" s="458"/>
      <c r="J32" s="458"/>
      <c r="K32" s="458"/>
      <c r="L32" s="458"/>
      <c r="M32" s="458"/>
      <c r="N32" s="458"/>
      <c r="O32" s="458"/>
      <c r="P32" s="458"/>
      <c r="Q32" s="458"/>
      <c r="R32" s="458"/>
      <c r="S32" s="458"/>
      <c r="T32" s="458"/>
      <c r="U32" s="459"/>
    </row>
    <row r="33" spans="1:21" x14ac:dyDescent="0.15">
      <c r="A33" s="457"/>
      <c r="B33" s="458"/>
      <c r="C33" s="458"/>
      <c r="D33" s="458"/>
      <c r="E33" s="458"/>
      <c r="F33" s="458"/>
      <c r="G33" s="458"/>
      <c r="H33" s="458"/>
      <c r="I33" s="458"/>
      <c r="J33" s="458"/>
      <c r="K33" s="458"/>
      <c r="L33" s="458"/>
      <c r="M33" s="458"/>
      <c r="N33" s="458"/>
      <c r="O33" s="458"/>
      <c r="P33" s="458"/>
      <c r="Q33" s="458"/>
      <c r="R33" s="458"/>
      <c r="S33" s="458"/>
      <c r="T33" s="458"/>
      <c r="U33" s="459"/>
    </row>
    <row r="34" spans="1:21" x14ac:dyDescent="0.15">
      <c r="A34" s="457"/>
      <c r="B34" s="458"/>
      <c r="C34" s="458"/>
      <c r="D34" s="458"/>
      <c r="E34" s="458"/>
      <c r="F34" s="458"/>
      <c r="G34" s="458"/>
      <c r="H34" s="458"/>
      <c r="I34" s="458"/>
      <c r="J34" s="458"/>
      <c r="K34" s="458"/>
      <c r="L34" s="458"/>
      <c r="M34" s="458"/>
      <c r="N34" s="458"/>
      <c r="O34" s="458"/>
      <c r="P34" s="458"/>
      <c r="Q34" s="458"/>
      <c r="R34" s="458"/>
      <c r="S34" s="458"/>
      <c r="T34" s="458"/>
      <c r="U34" s="459"/>
    </row>
    <row r="35" spans="1:21" x14ac:dyDescent="0.15">
      <c r="A35" s="457"/>
      <c r="B35" s="458"/>
      <c r="C35" s="458"/>
      <c r="D35" s="458"/>
      <c r="E35" s="458"/>
      <c r="F35" s="458"/>
      <c r="G35" s="458"/>
      <c r="H35" s="458"/>
      <c r="I35" s="458"/>
      <c r="J35" s="458"/>
      <c r="K35" s="458"/>
      <c r="L35" s="458"/>
      <c r="M35" s="458"/>
      <c r="N35" s="458"/>
      <c r="O35" s="458"/>
      <c r="P35" s="458"/>
      <c r="Q35" s="458"/>
      <c r="R35" s="458"/>
      <c r="S35" s="458"/>
      <c r="T35" s="458"/>
      <c r="U35" s="459"/>
    </row>
    <row r="36" spans="1:21" x14ac:dyDescent="0.15">
      <c r="A36" s="457"/>
      <c r="B36" s="458"/>
      <c r="C36" s="458"/>
      <c r="D36" s="458"/>
      <c r="E36" s="458"/>
      <c r="F36" s="458"/>
      <c r="G36" s="458"/>
      <c r="H36" s="458"/>
      <c r="I36" s="458"/>
      <c r="J36" s="458"/>
      <c r="K36" s="458"/>
      <c r="L36" s="458"/>
      <c r="M36" s="458"/>
      <c r="N36" s="458"/>
      <c r="O36" s="458"/>
      <c r="P36" s="458"/>
      <c r="Q36" s="458"/>
      <c r="R36" s="458"/>
      <c r="S36" s="458"/>
      <c r="T36" s="458"/>
      <c r="U36" s="459"/>
    </row>
    <row r="37" spans="1:21" x14ac:dyDescent="0.15">
      <c r="A37" s="457"/>
      <c r="B37" s="458"/>
      <c r="C37" s="458"/>
      <c r="D37" s="458"/>
      <c r="E37" s="458"/>
      <c r="F37" s="458"/>
      <c r="G37" s="458"/>
      <c r="H37" s="458"/>
      <c r="I37" s="458"/>
      <c r="J37" s="458"/>
      <c r="K37" s="458"/>
      <c r="L37" s="458"/>
      <c r="M37" s="458"/>
      <c r="N37" s="458"/>
      <c r="O37" s="458"/>
      <c r="P37" s="458"/>
      <c r="Q37" s="458"/>
      <c r="R37" s="458"/>
      <c r="S37" s="458"/>
      <c r="T37" s="458"/>
      <c r="U37" s="459"/>
    </row>
    <row r="38" spans="1:21" x14ac:dyDescent="0.15">
      <c r="A38" s="457"/>
      <c r="B38" s="458"/>
      <c r="C38" s="458"/>
      <c r="D38" s="458"/>
      <c r="E38" s="458"/>
      <c r="F38" s="458"/>
      <c r="G38" s="458"/>
      <c r="H38" s="458"/>
      <c r="I38" s="458"/>
      <c r="J38" s="458"/>
      <c r="K38" s="458"/>
      <c r="L38" s="458"/>
      <c r="M38" s="458"/>
      <c r="N38" s="458"/>
      <c r="O38" s="458"/>
      <c r="P38" s="458"/>
      <c r="Q38" s="458"/>
      <c r="R38" s="458"/>
      <c r="S38" s="458"/>
      <c r="T38" s="458"/>
      <c r="U38" s="459"/>
    </row>
    <row r="39" spans="1:21" x14ac:dyDescent="0.15">
      <c r="A39" s="457"/>
      <c r="B39" s="458"/>
      <c r="C39" s="458"/>
      <c r="D39" s="458"/>
      <c r="E39" s="458"/>
      <c r="F39" s="458"/>
      <c r="G39" s="458"/>
      <c r="H39" s="458"/>
      <c r="I39" s="458"/>
      <c r="J39" s="458"/>
      <c r="K39" s="458"/>
      <c r="L39" s="458"/>
      <c r="M39" s="458"/>
      <c r="N39" s="458"/>
      <c r="O39" s="458"/>
      <c r="P39" s="458"/>
      <c r="Q39" s="458"/>
      <c r="R39" s="458"/>
      <c r="S39" s="458"/>
      <c r="T39" s="458"/>
      <c r="U39" s="459"/>
    </row>
    <row r="40" spans="1:21" x14ac:dyDescent="0.15">
      <c r="A40" s="457"/>
      <c r="B40" s="458"/>
      <c r="C40" s="458"/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458"/>
      <c r="P40" s="458"/>
      <c r="Q40" s="458"/>
      <c r="R40" s="458"/>
      <c r="S40" s="458"/>
      <c r="T40" s="458"/>
      <c r="U40" s="459"/>
    </row>
    <row r="41" spans="1:21" x14ac:dyDescent="0.15">
      <c r="A41" s="457"/>
      <c r="B41" s="458"/>
      <c r="C41" s="458"/>
      <c r="D41" s="458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458"/>
      <c r="Q41" s="458"/>
      <c r="R41" s="458"/>
      <c r="S41" s="458"/>
      <c r="T41" s="458"/>
      <c r="U41" s="459"/>
    </row>
    <row r="42" spans="1:21" x14ac:dyDescent="0.15">
      <c r="A42" s="457"/>
      <c r="B42" s="458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8"/>
      <c r="R42" s="458"/>
      <c r="S42" s="458"/>
      <c r="T42" s="458"/>
      <c r="U42" s="459"/>
    </row>
    <row r="43" spans="1:21" ht="14.25" thickBot="1" x14ac:dyDescent="0.2">
      <c r="A43" s="468"/>
      <c r="B43" s="469"/>
      <c r="C43" s="469"/>
      <c r="D43" s="469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469"/>
      <c r="P43" s="469"/>
      <c r="Q43" s="469"/>
      <c r="R43" s="469"/>
      <c r="S43" s="469"/>
      <c r="T43" s="469"/>
      <c r="U43" s="470"/>
    </row>
    <row r="44" spans="1:21" x14ac:dyDescent="0.15">
      <c r="A44" s="471" t="s">
        <v>177</v>
      </c>
      <c r="B44" s="472"/>
      <c r="C44" s="472"/>
      <c r="D44" s="472"/>
      <c r="E44" s="472"/>
      <c r="F44" s="472"/>
      <c r="G44" s="472"/>
      <c r="H44" s="472"/>
      <c r="I44" s="472"/>
      <c r="J44" s="472"/>
      <c r="K44" s="472"/>
      <c r="L44" s="472"/>
      <c r="M44" s="472"/>
      <c r="N44" s="472"/>
      <c r="O44" s="472"/>
      <c r="P44" s="472"/>
      <c r="Q44" s="472"/>
      <c r="R44" s="472"/>
      <c r="S44" s="472"/>
      <c r="T44" s="472"/>
      <c r="U44" s="473"/>
    </row>
    <row r="45" spans="1:21" ht="14.25" thickBot="1" x14ac:dyDescent="0.2">
      <c r="A45" s="429"/>
      <c r="B45" s="430"/>
      <c r="C45" s="430"/>
      <c r="D45" s="430"/>
      <c r="E45" s="430"/>
      <c r="F45" s="430"/>
      <c r="G45" s="430"/>
      <c r="H45" s="430"/>
      <c r="I45" s="430"/>
      <c r="J45" s="430"/>
      <c r="K45" s="430"/>
      <c r="L45" s="430"/>
      <c r="M45" s="430"/>
      <c r="N45" s="430"/>
      <c r="O45" s="430"/>
      <c r="P45" s="430"/>
      <c r="Q45" s="430"/>
      <c r="R45" s="430"/>
      <c r="S45" s="430"/>
      <c r="T45" s="430"/>
      <c r="U45" s="431"/>
    </row>
    <row r="46" spans="1:21" x14ac:dyDescent="0.15">
      <c r="A46" s="474"/>
      <c r="B46" s="475"/>
      <c r="C46" s="475"/>
      <c r="D46" s="475"/>
      <c r="E46" s="475"/>
      <c r="F46" s="475"/>
      <c r="G46" s="475"/>
      <c r="H46" s="475"/>
      <c r="I46" s="475"/>
      <c r="J46" s="475"/>
      <c r="K46" s="475"/>
      <c r="L46" s="475"/>
      <c r="M46" s="475"/>
      <c r="N46" s="475"/>
      <c r="O46" s="475"/>
      <c r="P46" s="475"/>
      <c r="Q46" s="475"/>
      <c r="R46" s="475"/>
      <c r="S46" s="475"/>
      <c r="T46" s="475"/>
      <c r="U46" s="476"/>
    </row>
    <row r="47" spans="1:21" x14ac:dyDescent="0.15">
      <c r="A47" s="477"/>
      <c r="B47" s="478"/>
      <c r="C47" s="478"/>
      <c r="D47" s="478"/>
      <c r="E47" s="478"/>
      <c r="F47" s="478"/>
      <c r="G47" s="478"/>
      <c r="H47" s="478"/>
      <c r="I47" s="478"/>
      <c r="J47" s="478"/>
      <c r="K47" s="478"/>
      <c r="L47" s="478"/>
      <c r="M47" s="478"/>
      <c r="N47" s="478"/>
      <c r="O47" s="478"/>
      <c r="P47" s="478"/>
      <c r="Q47" s="478"/>
      <c r="R47" s="478"/>
      <c r="S47" s="478"/>
      <c r="T47" s="478"/>
      <c r="U47" s="479"/>
    </row>
    <row r="48" spans="1:21" x14ac:dyDescent="0.15">
      <c r="A48" s="477"/>
      <c r="B48" s="478"/>
      <c r="C48" s="478"/>
      <c r="D48" s="478"/>
      <c r="E48" s="478"/>
      <c r="F48" s="478"/>
      <c r="G48" s="478"/>
      <c r="H48" s="478"/>
      <c r="I48" s="478"/>
      <c r="J48" s="478"/>
      <c r="K48" s="478"/>
      <c r="L48" s="478"/>
      <c r="M48" s="478"/>
      <c r="N48" s="478"/>
      <c r="O48" s="478"/>
      <c r="P48" s="478"/>
      <c r="Q48" s="478"/>
      <c r="R48" s="478"/>
      <c r="S48" s="478"/>
      <c r="T48" s="478"/>
      <c r="U48" s="479"/>
    </row>
    <row r="49" spans="1:21" x14ac:dyDescent="0.15">
      <c r="A49" s="477"/>
      <c r="B49" s="478"/>
      <c r="C49" s="478"/>
      <c r="D49" s="478"/>
      <c r="E49" s="478"/>
      <c r="F49" s="478"/>
      <c r="G49" s="478"/>
      <c r="H49" s="478"/>
      <c r="I49" s="478"/>
      <c r="J49" s="478"/>
      <c r="K49" s="478"/>
      <c r="L49" s="478"/>
      <c r="M49" s="478"/>
      <c r="N49" s="478"/>
      <c r="O49" s="478"/>
      <c r="P49" s="478"/>
      <c r="Q49" s="478"/>
      <c r="R49" s="478"/>
      <c r="S49" s="478"/>
      <c r="T49" s="478"/>
      <c r="U49" s="479"/>
    </row>
    <row r="50" spans="1:21" x14ac:dyDescent="0.15">
      <c r="A50" s="477"/>
      <c r="B50" s="478"/>
      <c r="C50" s="478"/>
      <c r="D50" s="478"/>
      <c r="E50" s="478"/>
      <c r="F50" s="478"/>
      <c r="G50" s="478"/>
      <c r="H50" s="478"/>
      <c r="I50" s="478"/>
      <c r="J50" s="478"/>
      <c r="K50" s="478"/>
      <c r="L50" s="478"/>
      <c r="M50" s="478"/>
      <c r="N50" s="478"/>
      <c r="O50" s="478"/>
      <c r="P50" s="478"/>
      <c r="Q50" s="478"/>
      <c r="R50" s="478"/>
      <c r="S50" s="478"/>
      <c r="T50" s="478"/>
      <c r="U50" s="479"/>
    </row>
    <row r="51" spans="1:21" x14ac:dyDescent="0.15">
      <c r="A51" s="477"/>
      <c r="B51" s="478"/>
      <c r="C51" s="478"/>
      <c r="D51" s="478"/>
      <c r="E51" s="478"/>
      <c r="F51" s="478"/>
      <c r="G51" s="478"/>
      <c r="H51" s="478"/>
      <c r="I51" s="478"/>
      <c r="J51" s="478"/>
      <c r="K51" s="478"/>
      <c r="L51" s="478"/>
      <c r="M51" s="478"/>
      <c r="N51" s="478"/>
      <c r="O51" s="478"/>
      <c r="P51" s="478"/>
      <c r="Q51" s="478"/>
      <c r="R51" s="478"/>
      <c r="S51" s="478"/>
      <c r="T51" s="478"/>
      <c r="U51" s="479"/>
    </row>
    <row r="52" spans="1:21" x14ac:dyDescent="0.15">
      <c r="A52" s="477"/>
      <c r="B52" s="478"/>
      <c r="C52" s="478"/>
      <c r="D52" s="478"/>
      <c r="E52" s="478"/>
      <c r="F52" s="478"/>
      <c r="G52" s="478"/>
      <c r="H52" s="478"/>
      <c r="I52" s="478"/>
      <c r="J52" s="478"/>
      <c r="K52" s="478"/>
      <c r="L52" s="478"/>
      <c r="M52" s="478"/>
      <c r="N52" s="478"/>
      <c r="O52" s="478"/>
      <c r="P52" s="478"/>
      <c r="Q52" s="478"/>
      <c r="R52" s="478"/>
      <c r="S52" s="478"/>
      <c r="T52" s="478"/>
      <c r="U52" s="479"/>
    </row>
    <row r="53" spans="1:21" x14ac:dyDescent="0.15">
      <c r="A53" s="477"/>
      <c r="B53" s="478"/>
      <c r="C53" s="478"/>
      <c r="D53" s="478"/>
      <c r="E53" s="478"/>
      <c r="F53" s="478"/>
      <c r="G53" s="478"/>
      <c r="H53" s="478"/>
      <c r="I53" s="478"/>
      <c r="J53" s="478"/>
      <c r="K53" s="478"/>
      <c r="L53" s="478"/>
      <c r="M53" s="478"/>
      <c r="N53" s="478"/>
      <c r="O53" s="478"/>
      <c r="P53" s="478"/>
      <c r="Q53" s="478"/>
      <c r="R53" s="478"/>
      <c r="S53" s="478"/>
      <c r="T53" s="478"/>
      <c r="U53" s="479"/>
    </row>
    <row r="54" spans="1:21" x14ac:dyDescent="0.15">
      <c r="A54" s="477"/>
      <c r="B54" s="478"/>
      <c r="C54" s="478"/>
      <c r="D54" s="478"/>
      <c r="E54" s="478"/>
      <c r="F54" s="478"/>
      <c r="G54" s="478"/>
      <c r="H54" s="478"/>
      <c r="I54" s="478"/>
      <c r="J54" s="478"/>
      <c r="K54" s="478"/>
      <c r="L54" s="478"/>
      <c r="M54" s="478"/>
      <c r="N54" s="478"/>
      <c r="O54" s="478"/>
      <c r="P54" s="478"/>
      <c r="Q54" s="478"/>
      <c r="R54" s="478"/>
      <c r="S54" s="478"/>
      <c r="T54" s="478"/>
      <c r="U54" s="479"/>
    </row>
    <row r="55" spans="1:21" x14ac:dyDescent="0.15">
      <c r="A55" s="477"/>
      <c r="B55" s="478"/>
      <c r="C55" s="478"/>
      <c r="D55" s="478"/>
      <c r="E55" s="478"/>
      <c r="F55" s="478"/>
      <c r="G55" s="478"/>
      <c r="H55" s="478"/>
      <c r="I55" s="478"/>
      <c r="J55" s="478"/>
      <c r="K55" s="478"/>
      <c r="L55" s="478"/>
      <c r="M55" s="478"/>
      <c r="N55" s="478"/>
      <c r="O55" s="478"/>
      <c r="P55" s="478"/>
      <c r="Q55" s="478"/>
      <c r="R55" s="478"/>
      <c r="S55" s="478"/>
      <c r="T55" s="478"/>
      <c r="U55" s="479"/>
    </row>
    <row r="56" spans="1:21" x14ac:dyDescent="0.15">
      <c r="A56" s="477"/>
      <c r="B56" s="478"/>
      <c r="C56" s="478"/>
      <c r="D56" s="478"/>
      <c r="E56" s="478"/>
      <c r="F56" s="478"/>
      <c r="G56" s="478"/>
      <c r="H56" s="478"/>
      <c r="I56" s="478"/>
      <c r="J56" s="478"/>
      <c r="K56" s="478"/>
      <c r="L56" s="478"/>
      <c r="M56" s="478"/>
      <c r="N56" s="478"/>
      <c r="O56" s="478"/>
      <c r="P56" s="478"/>
      <c r="Q56" s="478"/>
      <c r="R56" s="478"/>
      <c r="S56" s="478"/>
      <c r="T56" s="478"/>
      <c r="U56" s="479"/>
    </row>
    <row r="57" spans="1:21" x14ac:dyDescent="0.15">
      <c r="A57" s="477"/>
      <c r="B57" s="478"/>
      <c r="C57" s="478"/>
      <c r="D57" s="478"/>
      <c r="E57" s="478"/>
      <c r="F57" s="478"/>
      <c r="G57" s="478"/>
      <c r="H57" s="478"/>
      <c r="I57" s="478"/>
      <c r="J57" s="478"/>
      <c r="K57" s="478"/>
      <c r="L57" s="478"/>
      <c r="M57" s="478"/>
      <c r="N57" s="478"/>
      <c r="O57" s="478"/>
      <c r="P57" s="478"/>
      <c r="Q57" s="478"/>
      <c r="R57" s="478"/>
      <c r="S57" s="478"/>
      <c r="T57" s="478"/>
      <c r="U57" s="479"/>
    </row>
    <row r="58" spans="1:21" x14ac:dyDescent="0.15">
      <c r="A58" s="477"/>
      <c r="B58" s="478"/>
      <c r="C58" s="478"/>
      <c r="D58" s="478"/>
      <c r="E58" s="478"/>
      <c r="F58" s="478"/>
      <c r="G58" s="478"/>
      <c r="H58" s="478"/>
      <c r="I58" s="478"/>
      <c r="J58" s="478"/>
      <c r="K58" s="478"/>
      <c r="L58" s="478"/>
      <c r="M58" s="478"/>
      <c r="N58" s="478"/>
      <c r="O58" s="478"/>
      <c r="P58" s="478"/>
      <c r="Q58" s="478"/>
      <c r="R58" s="478"/>
      <c r="S58" s="478"/>
      <c r="T58" s="478"/>
      <c r="U58" s="479"/>
    </row>
    <row r="59" spans="1:21" ht="14.25" thickBot="1" x14ac:dyDescent="0.2">
      <c r="A59" s="480"/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N59" s="481"/>
      <c r="O59" s="481"/>
      <c r="P59" s="481"/>
      <c r="Q59" s="481"/>
      <c r="R59" s="481"/>
      <c r="S59" s="481"/>
      <c r="T59" s="481"/>
      <c r="U59" s="482"/>
    </row>
  </sheetData>
  <mergeCells count="40">
    <mergeCell ref="A38:U39"/>
    <mergeCell ref="A40:U41"/>
    <mergeCell ref="A42:U43"/>
    <mergeCell ref="A44:U45"/>
    <mergeCell ref="A46:U59"/>
    <mergeCell ref="A36:U37"/>
    <mergeCell ref="A19:B21"/>
    <mergeCell ref="C19:U21"/>
    <mergeCell ref="A22:B25"/>
    <mergeCell ref="C23:U24"/>
    <mergeCell ref="N25:O25"/>
    <mergeCell ref="T25:U25"/>
    <mergeCell ref="A26:U27"/>
    <mergeCell ref="A28:U29"/>
    <mergeCell ref="A30:U31"/>
    <mergeCell ref="A32:U33"/>
    <mergeCell ref="A34:U35"/>
    <mergeCell ref="A15:B18"/>
    <mergeCell ref="C16:U17"/>
    <mergeCell ref="N18:O18"/>
    <mergeCell ref="T18:U18"/>
    <mergeCell ref="A12:B14"/>
    <mergeCell ref="C12:J14"/>
    <mergeCell ref="K12:M14"/>
    <mergeCell ref="N13:N14"/>
    <mergeCell ref="O13:O14"/>
    <mergeCell ref="P13:P14"/>
    <mergeCell ref="Q13:Q14"/>
    <mergeCell ref="R13:R14"/>
    <mergeCell ref="S13:S14"/>
    <mergeCell ref="T13:T14"/>
    <mergeCell ref="U13:U14"/>
    <mergeCell ref="A1:U2"/>
    <mergeCell ref="A4:U5"/>
    <mergeCell ref="A7:U7"/>
    <mergeCell ref="A8:U9"/>
    <mergeCell ref="A10:B11"/>
    <mergeCell ref="C10:J11"/>
    <mergeCell ref="K10:M11"/>
    <mergeCell ref="N10:U11"/>
  </mergeCells>
  <phoneticPr fontId="2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15"/>
  </sheetPr>
  <dimension ref="A1:Q69"/>
  <sheetViews>
    <sheetView showZeros="0" view="pageBreakPreview" zoomScaleNormal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9" customWidth="1"/>
    <col min="8" max="8" width="8.625" style="211" customWidth="1"/>
    <col min="9" max="9" width="2.375" customWidth="1"/>
    <col min="10" max="10" width="4.625" customWidth="1"/>
    <col min="11" max="11" width="3.375" bestFit="1" customWidth="1"/>
    <col min="12" max="12" width="2.5" customWidth="1"/>
    <col min="13" max="13" width="4.625" customWidth="1"/>
    <col min="14" max="14" width="3.375" customWidth="1"/>
    <col min="15" max="15" width="2.625" customWidth="1"/>
    <col min="16" max="16" width="10.5" bestFit="1" customWidth="1"/>
    <col min="17" max="17" width="12.5" customWidth="1"/>
  </cols>
  <sheetData>
    <row r="1" spans="1:17" s="4" customFormat="1" x14ac:dyDescent="0.15">
      <c r="A1" s="4" t="s">
        <v>20</v>
      </c>
      <c r="C1" s="3"/>
      <c r="D1" s="3"/>
      <c r="H1" s="207"/>
    </row>
    <row r="2" spans="1:17" s="4" customFormat="1" x14ac:dyDescent="0.15">
      <c r="C2" s="3"/>
      <c r="D2" s="3"/>
      <c r="H2" s="207"/>
    </row>
    <row r="3" spans="1:17" s="4" customFormat="1" ht="13.5" customHeight="1" x14ac:dyDescent="0.15">
      <c r="A3" s="270" t="s">
        <v>216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7"/>
    </row>
    <row r="4" spans="1:17" s="11" customFormat="1" ht="18" customHeight="1" thickBot="1" x14ac:dyDescent="0.2">
      <c r="C4" s="6"/>
      <c r="D4" s="6"/>
      <c r="H4" s="208"/>
      <c r="L4" s="37" t="s">
        <v>75</v>
      </c>
      <c r="M4" s="290">
        <f>基礎データ!$B$2</f>
        <v>0</v>
      </c>
      <c r="N4" s="290"/>
      <c r="O4" s="290"/>
      <c r="P4" s="290"/>
      <c r="Q4" s="290"/>
    </row>
    <row r="5" spans="1:17" s="11" customFormat="1" ht="18" customHeight="1" x14ac:dyDescent="0.15">
      <c r="A5" s="291" t="s">
        <v>14</v>
      </c>
      <c r="B5" s="288" t="s">
        <v>182</v>
      </c>
      <c r="C5" s="273" t="s">
        <v>186</v>
      </c>
      <c r="D5" s="274"/>
      <c r="E5" s="280" t="s">
        <v>185</v>
      </c>
      <c r="F5" s="283" t="s">
        <v>105</v>
      </c>
      <c r="G5" s="284"/>
      <c r="H5" s="284"/>
      <c r="I5" s="284"/>
      <c r="J5" s="284"/>
      <c r="K5" s="284"/>
      <c r="L5" s="284"/>
      <c r="M5" s="284"/>
      <c r="N5" s="284"/>
      <c r="O5" s="284"/>
      <c r="P5" s="285"/>
      <c r="Q5" s="12"/>
    </row>
    <row r="6" spans="1:17" s="11" customFormat="1" ht="18" customHeight="1" x14ac:dyDescent="0.15">
      <c r="A6" s="292"/>
      <c r="B6" s="289"/>
      <c r="C6" s="275" t="s">
        <v>115</v>
      </c>
      <c r="D6" s="277" t="s">
        <v>19</v>
      </c>
      <c r="E6" s="281"/>
      <c r="F6" s="286"/>
      <c r="G6" s="279"/>
      <c r="H6" s="279"/>
      <c r="I6" s="279"/>
      <c r="J6" s="279"/>
      <c r="K6" s="279"/>
      <c r="L6" s="279"/>
      <c r="M6" s="279"/>
      <c r="N6" s="279"/>
      <c r="O6" s="279"/>
      <c r="P6" s="287"/>
      <c r="Q6" s="8" t="s">
        <v>188</v>
      </c>
    </row>
    <row r="7" spans="1:17" s="11" customFormat="1" ht="18" customHeight="1" x14ac:dyDescent="0.15">
      <c r="A7" s="293"/>
      <c r="B7" s="286"/>
      <c r="C7" s="276"/>
      <c r="D7" s="278"/>
      <c r="E7" s="282"/>
      <c r="F7" s="33" t="s">
        <v>97</v>
      </c>
      <c r="G7" s="34" t="s">
        <v>73</v>
      </c>
      <c r="H7" s="279" t="s">
        <v>71</v>
      </c>
      <c r="I7" s="279"/>
      <c r="J7" s="279"/>
      <c r="K7" s="279"/>
      <c r="L7" s="279"/>
      <c r="M7" s="279"/>
      <c r="N7" s="279"/>
      <c r="O7" s="279"/>
      <c r="P7" s="34" t="s">
        <v>187</v>
      </c>
      <c r="Q7" s="13"/>
    </row>
    <row r="8" spans="1:17" s="11" customFormat="1" ht="18" customHeight="1" x14ac:dyDescent="0.15">
      <c r="A8" s="271" t="s">
        <v>67</v>
      </c>
      <c r="B8" s="159"/>
      <c r="C8" s="23"/>
      <c r="D8" s="23"/>
      <c r="E8" s="84">
        <f>SUM(P8:P41)</f>
        <v>0</v>
      </c>
      <c r="F8" s="85"/>
      <c r="G8" s="24"/>
      <c r="H8" s="209"/>
      <c r="I8" s="85" t="s">
        <v>29</v>
      </c>
      <c r="J8" s="86"/>
      <c r="K8" s="85"/>
      <c r="L8" s="85" t="s">
        <v>29</v>
      </c>
      <c r="M8" s="86"/>
      <c r="N8" s="85"/>
      <c r="O8" s="85" t="s">
        <v>30</v>
      </c>
      <c r="P8" s="85" t="str">
        <f>IF(F8="","",IF(J8="",H8,IF(M8="",H8*J8,H8*J8*M8)))</f>
        <v/>
      </c>
      <c r="Q8" s="214"/>
    </row>
    <row r="9" spans="1:17" s="11" customFormat="1" ht="18" customHeight="1" x14ac:dyDescent="0.15">
      <c r="A9" s="272"/>
      <c r="B9" s="159"/>
      <c r="C9" s="23"/>
      <c r="D9" s="23"/>
      <c r="E9" s="84"/>
      <c r="F9" s="85"/>
      <c r="G9" s="24"/>
      <c r="H9" s="209"/>
      <c r="I9" s="85" t="s">
        <v>27</v>
      </c>
      <c r="J9" s="86"/>
      <c r="K9" s="85"/>
      <c r="L9" s="85" t="s">
        <v>27</v>
      </c>
      <c r="M9" s="86"/>
      <c r="N9" s="85"/>
      <c r="O9" s="85" t="s">
        <v>28</v>
      </c>
      <c r="P9" s="85" t="str">
        <f t="shared" ref="P9:P59" si="0">IF(F9="","",IF(J9="",H9,IF(M9="",H9*J9,H9*J9*M9)))</f>
        <v/>
      </c>
      <c r="Q9" s="214"/>
    </row>
    <row r="10" spans="1:17" s="11" customFormat="1" ht="18" customHeight="1" x14ac:dyDescent="0.15">
      <c r="A10" s="272"/>
      <c r="B10" s="159"/>
      <c r="C10" s="23"/>
      <c r="D10" s="23"/>
      <c r="E10" s="84"/>
      <c r="F10" s="85"/>
      <c r="G10" s="24"/>
      <c r="H10" s="209"/>
      <c r="I10" s="85" t="s">
        <v>27</v>
      </c>
      <c r="J10" s="86"/>
      <c r="K10" s="85"/>
      <c r="L10" s="85" t="s">
        <v>27</v>
      </c>
      <c r="M10" s="86"/>
      <c r="N10" s="85"/>
      <c r="O10" s="85" t="s">
        <v>28</v>
      </c>
      <c r="P10" s="85" t="str">
        <f t="shared" si="0"/>
        <v/>
      </c>
      <c r="Q10" s="214"/>
    </row>
    <row r="11" spans="1:17" s="11" customFormat="1" ht="18" customHeight="1" x14ac:dyDescent="0.15">
      <c r="A11" s="272"/>
      <c r="B11" s="159"/>
      <c r="C11" s="23"/>
      <c r="D11" s="23"/>
      <c r="E11" s="84"/>
      <c r="F11" s="85"/>
      <c r="G11" s="24"/>
      <c r="H11" s="209"/>
      <c r="I11" s="85" t="s">
        <v>27</v>
      </c>
      <c r="J11" s="86"/>
      <c r="K11" s="85"/>
      <c r="L11" s="85" t="s">
        <v>27</v>
      </c>
      <c r="M11" s="86"/>
      <c r="N11" s="85"/>
      <c r="O11" s="85" t="s">
        <v>28</v>
      </c>
      <c r="P11" s="85" t="str">
        <f t="shared" ref="P11:P38" si="1">IF(F11="","",IF(J11="",H11,IF(M11="",H11*J11,H11*J11*M11)))</f>
        <v/>
      </c>
      <c r="Q11" s="214"/>
    </row>
    <row r="12" spans="1:17" s="11" customFormat="1" ht="18" customHeight="1" x14ac:dyDescent="0.15">
      <c r="A12" s="272"/>
      <c r="B12" s="159"/>
      <c r="C12" s="23"/>
      <c r="D12" s="23"/>
      <c r="E12" s="84"/>
      <c r="F12" s="85"/>
      <c r="G12" s="24"/>
      <c r="H12" s="209"/>
      <c r="I12" s="85" t="s">
        <v>27</v>
      </c>
      <c r="J12" s="86"/>
      <c r="K12" s="85"/>
      <c r="L12" s="85" t="s">
        <v>27</v>
      </c>
      <c r="M12" s="86"/>
      <c r="N12" s="85"/>
      <c r="O12" s="85" t="s">
        <v>28</v>
      </c>
      <c r="P12" s="85" t="str">
        <f t="shared" si="1"/>
        <v/>
      </c>
      <c r="Q12" s="214"/>
    </row>
    <row r="13" spans="1:17" s="11" customFormat="1" ht="18" customHeight="1" x14ac:dyDescent="0.15">
      <c r="A13" s="272"/>
      <c r="B13" s="159"/>
      <c r="C13" s="23"/>
      <c r="D13" s="23"/>
      <c r="E13" s="84"/>
      <c r="F13" s="85"/>
      <c r="G13" s="24"/>
      <c r="H13" s="209"/>
      <c r="I13" s="85" t="s">
        <v>27</v>
      </c>
      <c r="J13" s="86"/>
      <c r="K13" s="85"/>
      <c r="L13" s="85" t="s">
        <v>27</v>
      </c>
      <c r="M13" s="86"/>
      <c r="N13" s="85"/>
      <c r="O13" s="85" t="s">
        <v>28</v>
      </c>
      <c r="P13" s="85" t="str">
        <f t="shared" si="1"/>
        <v/>
      </c>
      <c r="Q13" s="214"/>
    </row>
    <row r="14" spans="1:17" s="11" customFormat="1" ht="18" customHeight="1" x14ac:dyDescent="0.15">
      <c r="A14" s="272"/>
      <c r="B14" s="159"/>
      <c r="C14" s="23"/>
      <c r="D14" s="23"/>
      <c r="E14" s="84"/>
      <c r="F14" s="85"/>
      <c r="G14" s="24"/>
      <c r="H14" s="209"/>
      <c r="I14" s="85" t="s">
        <v>27</v>
      </c>
      <c r="J14" s="86"/>
      <c r="K14" s="85"/>
      <c r="L14" s="85" t="s">
        <v>27</v>
      </c>
      <c r="M14" s="86"/>
      <c r="N14" s="85"/>
      <c r="O14" s="85" t="s">
        <v>28</v>
      </c>
      <c r="P14" s="85" t="str">
        <f t="shared" si="1"/>
        <v/>
      </c>
      <c r="Q14" s="214"/>
    </row>
    <row r="15" spans="1:17" s="11" customFormat="1" ht="18" customHeight="1" x14ac:dyDescent="0.15">
      <c r="A15" s="272"/>
      <c r="B15" s="159"/>
      <c r="C15" s="23"/>
      <c r="D15" s="23"/>
      <c r="E15" s="84"/>
      <c r="F15" s="85"/>
      <c r="G15" s="24"/>
      <c r="H15" s="209"/>
      <c r="I15" s="85" t="s">
        <v>27</v>
      </c>
      <c r="J15" s="86"/>
      <c r="K15" s="85"/>
      <c r="L15" s="85" t="s">
        <v>27</v>
      </c>
      <c r="M15" s="86"/>
      <c r="N15" s="85"/>
      <c r="O15" s="85" t="s">
        <v>28</v>
      </c>
      <c r="P15" s="85" t="str">
        <f t="shared" si="1"/>
        <v/>
      </c>
      <c r="Q15" s="214"/>
    </row>
    <row r="16" spans="1:17" s="11" customFormat="1" ht="18" customHeight="1" x14ac:dyDescent="0.15">
      <c r="A16" s="272"/>
      <c r="B16" s="159"/>
      <c r="C16" s="23"/>
      <c r="D16" s="23"/>
      <c r="E16" s="84"/>
      <c r="F16" s="85"/>
      <c r="G16" s="24"/>
      <c r="H16" s="209"/>
      <c r="I16" s="85" t="s">
        <v>27</v>
      </c>
      <c r="J16" s="86"/>
      <c r="K16" s="85"/>
      <c r="L16" s="85" t="s">
        <v>27</v>
      </c>
      <c r="M16" s="86"/>
      <c r="N16" s="85"/>
      <c r="O16" s="85" t="s">
        <v>28</v>
      </c>
      <c r="P16" s="85" t="str">
        <f t="shared" si="1"/>
        <v/>
      </c>
      <c r="Q16" s="214"/>
    </row>
    <row r="17" spans="1:17" s="11" customFormat="1" ht="18" customHeight="1" x14ac:dyDescent="0.15">
      <c r="A17" s="272"/>
      <c r="B17" s="159"/>
      <c r="C17" s="23"/>
      <c r="D17" s="23"/>
      <c r="E17" s="84"/>
      <c r="F17" s="85"/>
      <c r="G17" s="24"/>
      <c r="H17" s="209"/>
      <c r="I17" s="85" t="s">
        <v>27</v>
      </c>
      <c r="J17" s="86"/>
      <c r="K17" s="85"/>
      <c r="L17" s="85" t="s">
        <v>27</v>
      </c>
      <c r="M17" s="86"/>
      <c r="N17" s="85"/>
      <c r="O17" s="85" t="s">
        <v>28</v>
      </c>
      <c r="P17" s="85" t="str">
        <f t="shared" si="1"/>
        <v/>
      </c>
      <c r="Q17" s="214"/>
    </row>
    <row r="18" spans="1:17" s="11" customFormat="1" ht="18" customHeight="1" x14ac:dyDescent="0.15">
      <c r="A18" s="272"/>
      <c r="B18" s="159"/>
      <c r="C18" s="23"/>
      <c r="D18" s="23"/>
      <c r="E18" s="84"/>
      <c r="F18" s="85"/>
      <c r="G18" s="24"/>
      <c r="H18" s="209"/>
      <c r="I18" s="85" t="s">
        <v>27</v>
      </c>
      <c r="J18" s="86"/>
      <c r="K18" s="85"/>
      <c r="L18" s="85" t="s">
        <v>27</v>
      </c>
      <c r="M18" s="86"/>
      <c r="N18" s="85"/>
      <c r="O18" s="85" t="s">
        <v>28</v>
      </c>
      <c r="P18" s="85" t="str">
        <f t="shared" si="1"/>
        <v/>
      </c>
      <c r="Q18" s="214"/>
    </row>
    <row r="19" spans="1:17" s="11" customFormat="1" ht="18" customHeight="1" x14ac:dyDescent="0.15">
      <c r="A19" s="272"/>
      <c r="B19" s="159"/>
      <c r="C19" s="23"/>
      <c r="D19" s="23"/>
      <c r="E19" s="84"/>
      <c r="F19" s="85"/>
      <c r="G19" s="24"/>
      <c r="H19" s="209"/>
      <c r="I19" s="85" t="s">
        <v>27</v>
      </c>
      <c r="J19" s="86"/>
      <c r="K19" s="85"/>
      <c r="L19" s="85" t="s">
        <v>27</v>
      </c>
      <c r="M19" s="86"/>
      <c r="N19" s="85"/>
      <c r="O19" s="85" t="s">
        <v>28</v>
      </c>
      <c r="P19" s="85" t="str">
        <f t="shared" si="1"/>
        <v/>
      </c>
      <c r="Q19" s="214"/>
    </row>
    <row r="20" spans="1:17" s="11" customFormat="1" ht="18" customHeight="1" x14ac:dyDescent="0.15">
      <c r="A20" s="272"/>
      <c r="B20" s="159"/>
      <c r="C20" s="23"/>
      <c r="D20" s="23"/>
      <c r="E20" s="84"/>
      <c r="F20" s="85"/>
      <c r="G20" s="24"/>
      <c r="H20" s="209"/>
      <c r="I20" s="85" t="s">
        <v>27</v>
      </c>
      <c r="J20" s="86"/>
      <c r="K20" s="85"/>
      <c r="L20" s="85" t="s">
        <v>27</v>
      </c>
      <c r="M20" s="86"/>
      <c r="N20" s="85"/>
      <c r="O20" s="85" t="s">
        <v>28</v>
      </c>
      <c r="P20" s="85" t="str">
        <f t="shared" si="1"/>
        <v/>
      </c>
      <c r="Q20" s="214"/>
    </row>
    <row r="21" spans="1:17" s="11" customFormat="1" ht="18" customHeight="1" x14ac:dyDescent="0.15">
      <c r="A21" s="272"/>
      <c r="B21" s="159"/>
      <c r="C21" s="23"/>
      <c r="D21" s="23"/>
      <c r="E21" s="84"/>
      <c r="F21" s="85"/>
      <c r="G21" s="24"/>
      <c r="H21" s="209"/>
      <c r="I21" s="85" t="s">
        <v>27</v>
      </c>
      <c r="J21" s="86"/>
      <c r="K21" s="85"/>
      <c r="L21" s="85" t="s">
        <v>27</v>
      </c>
      <c r="M21" s="86"/>
      <c r="N21" s="85"/>
      <c r="O21" s="85" t="s">
        <v>28</v>
      </c>
      <c r="P21" s="85" t="str">
        <f t="shared" si="1"/>
        <v/>
      </c>
      <c r="Q21" s="214"/>
    </row>
    <row r="22" spans="1:17" s="11" customFormat="1" ht="18" customHeight="1" x14ac:dyDescent="0.15">
      <c r="A22" s="272"/>
      <c r="B22" s="159"/>
      <c r="C22" s="23"/>
      <c r="D22" s="23"/>
      <c r="E22" s="84"/>
      <c r="F22" s="85"/>
      <c r="G22" s="24"/>
      <c r="H22" s="209"/>
      <c r="I22" s="85" t="s">
        <v>27</v>
      </c>
      <c r="J22" s="86"/>
      <c r="K22" s="85"/>
      <c r="L22" s="85" t="s">
        <v>27</v>
      </c>
      <c r="M22" s="86"/>
      <c r="N22" s="85"/>
      <c r="O22" s="85" t="s">
        <v>28</v>
      </c>
      <c r="P22" s="85" t="str">
        <f t="shared" si="1"/>
        <v/>
      </c>
      <c r="Q22" s="214"/>
    </row>
    <row r="23" spans="1:17" s="11" customFormat="1" ht="18" customHeight="1" x14ac:dyDescent="0.15">
      <c r="A23" s="272"/>
      <c r="B23" s="159"/>
      <c r="C23" s="23"/>
      <c r="D23" s="23"/>
      <c r="E23" s="84"/>
      <c r="F23" s="85"/>
      <c r="G23" s="24"/>
      <c r="H23" s="209"/>
      <c r="I23" s="85" t="s">
        <v>27</v>
      </c>
      <c r="J23" s="86"/>
      <c r="K23" s="85"/>
      <c r="L23" s="85" t="s">
        <v>27</v>
      </c>
      <c r="M23" s="86"/>
      <c r="N23" s="85"/>
      <c r="O23" s="85" t="s">
        <v>28</v>
      </c>
      <c r="P23" s="85" t="str">
        <f t="shared" si="1"/>
        <v/>
      </c>
      <c r="Q23" s="214"/>
    </row>
    <row r="24" spans="1:17" s="11" customFormat="1" ht="18" customHeight="1" x14ac:dyDescent="0.15">
      <c r="A24" s="272"/>
      <c r="B24" s="159"/>
      <c r="C24" s="23"/>
      <c r="D24" s="23"/>
      <c r="E24" s="84"/>
      <c r="F24" s="85"/>
      <c r="G24" s="24"/>
      <c r="H24" s="209"/>
      <c r="I24" s="85" t="s">
        <v>27</v>
      </c>
      <c r="J24" s="86"/>
      <c r="K24" s="85"/>
      <c r="L24" s="85" t="s">
        <v>27</v>
      </c>
      <c r="M24" s="86"/>
      <c r="N24" s="85"/>
      <c r="O24" s="85" t="s">
        <v>28</v>
      </c>
      <c r="P24" s="85" t="str">
        <f t="shared" si="1"/>
        <v/>
      </c>
      <c r="Q24" s="214"/>
    </row>
    <row r="25" spans="1:17" s="11" customFormat="1" ht="18" customHeight="1" x14ac:dyDescent="0.15">
      <c r="A25" s="272"/>
      <c r="B25" s="159"/>
      <c r="C25" s="23"/>
      <c r="D25" s="23"/>
      <c r="E25" s="84"/>
      <c r="F25" s="85"/>
      <c r="G25" s="24"/>
      <c r="H25" s="209"/>
      <c r="I25" s="85" t="s">
        <v>27</v>
      </c>
      <c r="J25" s="86"/>
      <c r="K25" s="85"/>
      <c r="L25" s="85" t="s">
        <v>27</v>
      </c>
      <c r="M25" s="86"/>
      <c r="N25" s="85"/>
      <c r="O25" s="85" t="s">
        <v>28</v>
      </c>
      <c r="P25" s="85" t="str">
        <f t="shared" si="1"/>
        <v/>
      </c>
      <c r="Q25" s="214"/>
    </row>
    <row r="26" spans="1:17" s="11" customFormat="1" ht="18" customHeight="1" x14ac:dyDescent="0.15">
      <c r="A26" s="272"/>
      <c r="B26" s="159"/>
      <c r="C26" s="23"/>
      <c r="D26" s="23"/>
      <c r="E26" s="84"/>
      <c r="F26" s="85"/>
      <c r="G26" s="24"/>
      <c r="H26" s="209"/>
      <c r="I26" s="85" t="s">
        <v>27</v>
      </c>
      <c r="J26" s="86"/>
      <c r="K26" s="85"/>
      <c r="L26" s="85" t="s">
        <v>27</v>
      </c>
      <c r="M26" s="86"/>
      <c r="N26" s="85"/>
      <c r="O26" s="85" t="s">
        <v>28</v>
      </c>
      <c r="P26" s="85" t="str">
        <f t="shared" si="1"/>
        <v/>
      </c>
      <c r="Q26" s="214"/>
    </row>
    <row r="27" spans="1:17" s="11" customFormat="1" ht="18" customHeight="1" x14ac:dyDescent="0.15">
      <c r="A27" s="272"/>
      <c r="B27" s="159"/>
      <c r="C27" s="23"/>
      <c r="D27" s="23"/>
      <c r="E27" s="84"/>
      <c r="F27" s="85"/>
      <c r="G27" s="24"/>
      <c r="H27" s="209"/>
      <c r="I27" s="85" t="s">
        <v>27</v>
      </c>
      <c r="J27" s="86"/>
      <c r="K27" s="85"/>
      <c r="L27" s="85" t="s">
        <v>27</v>
      </c>
      <c r="M27" s="86"/>
      <c r="N27" s="85"/>
      <c r="O27" s="85" t="s">
        <v>28</v>
      </c>
      <c r="P27" s="85" t="str">
        <f t="shared" si="1"/>
        <v/>
      </c>
      <c r="Q27" s="214"/>
    </row>
    <row r="28" spans="1:17" s="11" customFormat="1" ht="18" customHeight="1" x14ac:dyDescent="0.15">
      <c r="A28" s="272"/>
      <c r="B28" s="159"/>
      <c r="C28" s="23"/>
      <c r="D28" s="23"/>
      <c r="E28" s="84"/>
      <c r="F28" s="85"/>
      <c r="G28" s="24"/>
      <c r="H28" s="209"/>
      <c r="I28" s="85" t="s">
        <v>27</v>
      </c>
      <c r="J28" s="86"/>
      <c r="K28" s="85"/>
      <c r="L28" s="85" t="s">
        <v>27</v>
      </c>
      <c r="M28" s="86"/>
      <c r="N28" s="85"/>
      <c r="O28" s="85" t="s">
        <v>28</v>
      </c>
      <c r="P28" s="85" t="str">
        <f t="shared" si="1"/>
        <v/>
      </c>
      <c r="Q28" s="214"/>
    </row>
    <row r="29" spans="1:17" s="11" customFormat="1" ht="18" customHeight="1" x14ac:dyDescent="0.15">
      <c r="A29" s="272"/>
      <c r="B29" s="159"/>
      <c r="C29" s="23"/>
      <c r="D29" s="23"/>
      <c r="E29" s="84"/>
      <c r="F29" s="85"/>
      <c r="G29" s="24"/>
      <c r="H29" s="209"/>
      <c r="I29" s="85" t="s">
        <v>27</v>
      </c>
      <c r="J29" s="86"/>
      <c r="K29" s="85"/>
      <c r="L29" s="85" t="s">
        <v>27</v>
      </c>
      <c r="M29" s="86"/>
      <c r="N29" s="85"/>
      <c r="O29" s="85" t="s">
        <v>28</v>
      </c>
      <c r="P29" s="85" t="str">
        <f t="shared" si="1"/>
        <v/>
      </c>
      <c r="Q29" s="214"/>
    </row>
    <row r="30" spans="1:17" s="11" customFormat="1" ht="18" customHeight="1" x14ac:dyDescent="0.15">
      <c r="A30" s="272"/>
      <c r="B30" s="159"/>
      <c r="C30" s="23"/>
      <c r="D30" s="23"/>
      <c r="E30" s="84"/>
      <c r="F30" s="85"/>
      <c r="G30" s="24"/>
      <c r="H30" s="209"/>
      <c r="I30" s="85" t="s">
        <v>27</v>
      </c>
      <c r="J30" s="86"/>
      <c r="K30" s="85"/>
      <c r="L30" s="85" t="s">
        <v>27</v>
      </c>
      <c r="M30" s="86"/>
      <c r="N30" s="85"/>
      <c r="O30" s="85" t="s">
        <v>28</v>
      </c>
      <c r="P30" s="85" t="str">
        <f t="shared" si="1"/>
        <v/>
      </c>
      <c r="Q30" s="214"/>
    </row>
    <row r="31" spans="1:17" s="11" customFormat="1" ht="18" customHeight="1" x14ac:dyDescent="0.15">
      <c r="A31" s="272"/>
      <c r="B31" s="159"/>
      <c r="C31" s="23"/>
      <c r="D31" s="23"/>
      <c r="E31" s="84"/>
      <c r="F31" s="85"/>
      <c r="G31" s="24"/>
      <c r="H31" s="209"/>
      <c r="I31" s="85" t="s">
        <v>27</v>
      </c>
      <c r="J31" s="86"/>
      <c r="K31" s="85"/>
      <c r="L31" s="85" t="s">
        <v>27</v>
      </c>
      <c r="M31" s="86"/>
      <c r="N31" s="85"/>
      <c r="O31" s="85" t="s">
        <v>28</v>
      </c>
      <c r="P31" s="85" t="str">
        <f t="shared" si="1"/>
        <v/>
      </c>
      <c r="Q31" s="214"/>
    </row>
    <row r="32" spans="1:17" s="11" customFormat="1" ht="18" customHeight="1" x14ac:dyDescent="0.15">
      <c r="A32" s="272"/>
      <c r="B32" s="159"/>
      <c r="C32" s="23"/>
      <c r="D32" s="23"/>
      <c r="E32" s="84"/>
      <c r="F32" s="85"/>
      <c r="G32" s="24"/>
      <c r="H32" s="209"/>
      <c r="I32" s="85" t="s">
        <v>27</v>
      </c>
      <c r="J32" s="86"/>
      <c r="K32" s="85"/>
      <c r="L32" s="85" t="s">
        <v>27</v>
      </c>
      <c r="M32" s="86"/>
      <c r="N32" s="85"/>
      <c r="O32" s="85" t="s">
        <v>28</v>
      </c>
      <c r="P32" s="85" t="str">
        <f t="shared" si="1"/>
        <v/>
      </c>
      <c r="Q32" s="214"/>
    </row>
    <row r="33" spans="1:17" s="11" customFormat="1" ht="18" customHeight="1" x14ac:dyDescent="0.15">
      <c r="A33" s="272"/>
      <c r="B33" s="159"/>
      <c r="C33" s="23"/>
      <c r="D33" s="23"/>
      <c r="E33" s="84"/>
      <c r="F33" s="85"/>
      <c r="G33" s="24"/>
      <c r="H33" s="209"/>
      <c r="I33" s="85" t="s">
        <v>27</v>
      </c>
      <c r="J33" s="86"/>
      <c r="K33" s="85"/>
      <c r="L33" s="85" t="s">
        <v>27</v>
      </c>
      <c r="M33" s="86"/>
      <c r="N33" s="85"/>
      <c r="O33" s="85" t="s">
        <v>28</v>
      </c>
      <c r="P33" s="85" t="str">
        <f t="shared" si="1"/>
        <v/>
      </c>
      <c r="Q33" s="214"/>
    </row>
    <row r="34" spans="1:17" s="11" customFormat="1" ht="18" customHeight="1" x14ac:dyDescent="0.15">
      <c r="A34" s="272"/>
      <c r="B34" s="159"/>
      <c r="C34" s="23"/>
      <c r="D34" s="23"/>
      <c r="E34" s="84"/>
      <c r="F34" s="85"/>
      <c r="G34" s="24"/>
      <c r="H34" s="209"/>
      <c r="I34" s="85" t="s">
        <v>27</v>
      </c>
      <c r="J34" s="86"/>
      <c r="K34" s="85"/>
      <c r="L34" s="85" t="s">
        <v>27</v>
      </c>
      <c r="M34" s="86"/>
      <c r="N34" s="85"/>
      <c r="O34" s="85" t="s">
        <v>28</v>
      </c>
      <c r="P34" s="85" t="str">
        <f t="shared" si="1"/>
        <v/>
      </c>
      <c r="Q34" s="214"/>
    </row>
    <row r="35" spans="1:17" s="11" customFormat="1" ht="18" customHeight="1" x14ac:dyDescent="0.15">
      <c r="A35" s="272"/>
      <c r="B35" s="159"/>
      <c r="C35" s="23"/>
      <c r="D35" s="23"/>
      <c r="E35" s="84"/>
      <c r="F35" s="85"/>
      <c r="G35" s="24"/>
      <c r="H35" s="209"/>
      <c r="I35" s="85" t="s">
        <v>27</v>
      </c>
      <c r="J35" s="86"/>
      <c r="K35" s="85"/>
      <c r="L35" s="85" t="s">
        <v>27</v>
      </c>
      <c r="M35" s="86"/>
      <c r="N35" s="85"/>
      <c r="O35" s="85" t="s">
        <v>28</v>
      </c>
      <c r="P35" s="85" t="str">
        <f t="shared" si="1"/>
        <v/>
      </c>
      <c r="Q35" s="214"/>
    </row>
    <row r="36" spans="1:17" s="11" customFormat="1" ht="18" customHeight="1" x14ac:dyDescent="0.15">
      <c r="A36" s="272"/>
      <c r="B36" s="159"/>
      <c r="C36" s="23"/>
      <c r="D36" s="23"/>
      <c r="E36" s="84"/>
      <c r="F36" s="85"/>
      <c r="G36" s="24"/>
      <c r="H36" s="209"/>
      <c r="I36" s="85" t="s">
        <v>27</v>
      </c>
      <c r="J36" s="86"/>
      <c r="K36" s="85"/>
      <c r="L36" s="85" t="s">
        <v>27</v>
      </c>
      <c r="M36" s="86"/>
      <c r="N36" s="85"/>
      <c r="O36" s="85" t="s">
        <v>28</v>
      </c>
      <c r="P36" s="85" t="str">
        <f t="shared" si="1"/>
        <v/>
      </c>
      <c r="Q36" s="214"/>
    </row>
    <row r="37" spans="1:17" s="11" customFormat="1" ht="18" customHeight="1" x14ac:dyDescent="0.15">
      <c r="A37" s="272"/>
      <c r="B37" s="159"/>
      <c r="C37" s="23"/>
      <c r="D37" s="23"/>
      <c r="E37" s="84"/>
      <c r="F37" s="85"/>
      <c r="G37" s="24"/>
      <c r="H37" s="209"/>
      <c r="I37" s="85" t="s">
        <v>27</v>
      </c>
      <c r="J37" s="86"/>
      <c r="K37" s="85"/>
      <c r="L37" s="85" t="s">
        <v>27</v>
      </c>
      <c r="M37" s="86"/>
      <c r="N37" s="85"/>
      <c r="O37" s="85" t="s">
        <v>28</v>
      </c>
      <c r="P37" s="85" t="str">
        <f t="shared" si="1"/>
        <v/>
      </c>
      <c r="Q37" s="214"/>
    </row>
    <row r="38" spans="1:17" s="11" customFormat="1" ht="18" customHeight="1" x14ac:dyDescent="0.15">
      <c r="A38" s="272"/>
      <c r="B38" s="159"/>
      <c r="C38" s="23"/>
      <c r="D38" s="23"/>
      <c r="E38" s="84"/>
      <c r="F38" s="85"/>
      <c r="G38" s="24"/>
      <c r="H38" s="209"/>
      <c r="I38" s="85" t="s">
        <v>27</v>
      </c>
      <c r="J38" s="86"/>
      <c r="K38" s="85"/>
      <c r="L38" s="85" t="s">
        <v>27</v>
      </c>
      <c r="M38" s="86"/>
      <c r="N38" s="85"/>
      <c r="O38" s="85" t="s">
        <v>28</v>
      </c>
      <c r="P38" s="85" t="str">
        <f t="shared" si="1"/>
        <v/>
      </c>
      <c r="Q38" s="214"/>
    </row>
    <row r="39" spans="1:17" s="11" customFormat="1" ht="18" customHeight="1" x14ac:dyDescent="0.15">
      <c r="A39" s="272"/>
      <c r="B39" s="159"/>
      <c r="C39" s="23"/>
      <c r="D39" s="23"/>
      <c r="E39" s="84"/>
      <c r="F39" s="85"/>
      <c r="G39" s="24"/>
      <c r="H39" s="209"/>
      <c r="I39" s="85" t="s">
        <v>27</v>
      </c>
      <c r="J39" s="86"/>
      <c r="K39" s="85"/>
      <c r="L39" s="85" t="s">
        <v>27</v>
      </c>
      <c r="M39" s="86"/>
      <c r="N39" s="85"/>
      <c r="O39" s="85" t="s">
        <v>28</v>
      </c>
      <c r="P39" s="85" t="str">
        <f t="shared" si="0"/>
        <v/>
      </c>
      <c r="Q39" s="214"/>
    </row>
    <row r="40" spans="1:17" s="11" customFormat="1" ht="18" customHeight="1" x14ac:dyDescent="0.15">
      <c r="A40" s="272"/>
      <c r="B40" s="159"/>
      <c r="C40" s="23"/>
      <c r="D40" s="23"/>
      <c r="E40" s="84"/>
      <c r="F40" s="85"/>
      <c r="G40" s="24"/>
      <c r="H40" s="209"/>
      <c r="I40" s="85" t="s">
        <v>27</v>
      </c>
      <c r="J40" s="86"/>
      <c r="K40" s="85"/>
      <c r="L40" s="85" t="s">
        <v>27</v>
      </c>
      <c r="M40" s="86"/>
      <c r="N40" s="85"/>
      <c r="O40" s="85" t="s">
        <v>28</v>
      </c>
      <c r="P40" s="85" t="str">
        <f t="shared" si="0"/>
        <v/>
      </c>
      <c r="Q40" s="214"/>
    </row>
    <row r="41" spans="1:17" s="11" customFormat="1" ht="18" customHeight="1" x14ac:dyDescent="0.15">
      <c r="A41" s="272"/>
      <c r="B41" s="159"/>
      <c r="C41" s="23"/>
      <c r="D41" s="23"/>
      <c r="E41" s="84"/>
      <c r="F41" s="85"/>
      <c r="G41" s="24"/>
      <c r="H41" s="209"/>
      <c r="I41" s="85" t="s">
        <v>27</v>
      </c>
      <c r="J41" s="86"/>
      <c r="K41" s="85"/>
      <c r="L41" s="85" t="s">
        <v>27</v>
      </c>
      <c r="M41" s="86"/>
      <c r="N41" s="85"/>
      <c r="O41" s="85" t="s">
        <v>28</v>
      </c>
      <c r="P41" s="85" t="str">
        <f t="shared" si="0"/>
        <v/>
      </c>
      <c r="Q41" s="214"/>
    </row>
    <row r="42" spans="1:17" s="11" customFormat="1" ht="18" customHeight="1" x14ac:dyDescent="0.15">
      <c r="A42" s="272"/>
      <c r="B42" s="159"/>
      <c r="C42" s="23"/>
      <c r="D42" s="23"/>
      <c r="E42" s="84"/>
      <c r="F42" s="85"/>
      <c r="G42" s="24"/>
      <c r="H42" s="209"/>
      <c r="I42" s="85" t="s">
        <v>27</v>
      </c>
      <c r="J42" s="86"/>
      <c r="K42" s="85"/>
      <c r="L42" s="85" t="s">
        <v>27</v>
      </c>
      <c r="M42" s="86"/>
      <c r="N42" s="85"/>
      <c r="O42" s="85" t="s">
        <v>28</v>
      </c>
      <c r="P42" s="85" t="str">
        <f t="shared" si="0"/>
        <v/>
      </c>
      <c r="Q42" s="214"/>
    </row>
    <row r="43" spans="1:17" s="11" customFormat="1" ht="18" customHeight="1" x14ac:dyDescent="0.15">
      <c r="A43" s="272"/>
      <c r="B43" s="159"/>
      <c r="C43" s="23"/>
      <c r="D43" s="23"/>
      <c r="E43" s="84"/>
      <c r="F43" s="85"/>
      <c r="G43" s="24"/>
      <c r="H43" s="209"/>
      <c r="I43" s="85" t="s">
        <v>27</v>
      </c>
      <c r="J43" s="86"/>
      <c r="K43" s="85"/>
      <c r="L43" s="85" t="s">
        <v>27</v>
      </c>
      <c r="M43" s="86"/>
      <c r="N43" s="85"/>
      <c r="O43" s="85" t="s">
        <v>28</v>
      </c>
      <c r="P43" s="85" t="str">
        <f t="shared" si="0"/>
        <v/>
      </c>
      <c r="Q43" s="214"/>
    </row>
    <row r="44" spans="1:17" s="11" customFormat="1" ht="18" customHeight="1" x14ac:dyDescent="0.15">
      <c r="A44" s="272"/>
      <c r="B44" s="159"/>
      <c r="C44" s="23"/>
      <c r="D44" s="23"/>
      <c r="E44" s="84"/>
      <c r="F44" s="85"/>
      <c r="G44" s="24"/>
      <c r="H44" s="209"/>
      <c r="I44" s="85" t="s">
        <v>27</v>
      </c>
      <c r="J44" s="86"/>
      <c r="K44" s="85"/>
      <c r="L44" s="85" t="s">
        <v>27</v>
      </c>
      <c r="M44" s="86"/>
      <c r="N44" s="85"/>
      <c r="O44" s="85" t="s">
        <v>28</v>
      </c>
      <c r="P44" s="85" t="str">
        <f t="shared" si="0"/>
        <v/>
      </c>
      <c r="Q44" s="214"/>
    </row>
    <row r="45" spans="1:17" s="11" customFormat="1" ht="18" customHeight="1" x14ac:dyDescent="0.15">
      <c r="A45" s="272"/>
      <c r="B45" s="159"/>
      <c r="C45" s="23"/>
      <c r="D45" s="23"/>
      <c r="E45" s="84"/>
      <c r="F45" s="85"/>
      <c r="G45" s="25"/>
      <c r="H45" s="209"/>
      <c r="I45" s="85" t="s">
        <v>27</v>
      </c>
      <c r="J45" s="86"/>
      <c r="K45" s="85"/>
      <c r="L45" s="85" t="s">
        <v>27</v>
      </c>
      <c r="M45" s="86"/>
      <c r="N45" s="85"/>
      <c r="O45" s="85" t="s">
        <v>28</v>
      </c>
      <c r="P45" s="85" t="str">
        <f t="shared" si="0"/>
        <v/>
      </c>
      <c r="Q45" s="214"/>
    </row>
    <row r="46" spans="1:17" s="11" customFormat="1" ht="18" customHeight="1" x14ac:dyDescent="0.15">
      <c r="A46" s="272"/>
      <c r="B46" s="159"/>
      <c r="C46" s="23"/>
      <c r="D46" s="23"/>
      <c r="E46" s="84"/>
      <c r="F46" s="85"/>
      <c r="G46" s="24"/>
      <c r="H46" s="209"/>
      <c r="I46" s="85" t="s">
        <v>27</v>
      </c>
      <c r="J46" s="86"/>
      <c r="K46" s="85"/>
      <c r="L46" s="85" t="s">
        <v>27</v>
      </c>
      <c r="M46" s="86"/>
      <c r="N46" s="85"/>
      <c r="O46" s="85" t="s">
        <v>28</v>
      </c>
      <c r="P46" s="85" t="str">
        <f t="shared" si="0"/>
        <v/>
      </c>
      <c r="Q46" s="214"/>
    </row>
    <row r="47" spans="1:17" s="11" customFormat="1" ht="18" customHeight="1" x14ac:dyDescent="0.15">
      <c r="A47" s="272"/>
      <c r="B47" s="159"/>
      <c r="C47" s="23"/>
      <c r="D47" s="23"/>
      <c r="E47" s="84"/>
      <c r="F47" s="85"/>
      <c r="G47" s="24"/>
      <c r="H47" s="209"/>
      <c r="I47" s="85" t="s">
        <v>27</v>
      </c>
      <c r="J47" s="86"/>
      <c r="K47" s="85"/>
      <c r="L47" s="85" t="s">
        <v>27</v>
      </c>
      <c r="M47" s="86"/>
      <c r="N47" s="85"/>
      <c r="O47" s="85" t="s">
        <v>28</v>
      </c>
      <c r="P47" s="85" t="str">
        <f t="shared" si="0"/>
        <v/>
      </c>
      <c r="Q47" s="214"/>
    </row>
    <row r="48" spans="1:17" s="11" customFormat="1" ht="18" customHeight="1" x14ac:dyDescent="0.15">
      <c r="A48" s="272"/>
      <c r="B48" s="159"/>
      <c r="C48" s="23"/>
      <c r="D48" s="23"/>
      <c r="E48" s="84"/>
      <c r="F48" s="85"/>
      <c r="G48" s="24"/>
      <c r="H48" s="209"/>
      <c r="I48" s="85" t="s">
        <v>27</v>
      </c>
      <c r="J48" s="86"/>
      <c r="K48" s="85"/>
      <c r="L48" s="85" t="s">
        <v>27</v>
      </c>
      <c r="M48" s="86"/>
      <c r="N48" s="85"/>
      <c r="O48" s="85" t="s">
        <v>28</v>
      </c>
      <c r="P48" s="85" t="str">
        <f t="shared" si="0"/>
        <v/>
      </c>
      <c r="Q48" s="214"/>
    </row>
    <row r="49" spans="1:17" s="11" customFormat="1" ht="18" customHeight="1" x14ac:dyDescent="0.15">
      <c r="A49" s="272"/>
      <c r="B49" s="159"/>
      <c r="C49" s="23"/>
      <c r="D49" s="23"/>
      <c r="E49" s="84"/>
      <c r="F49" s="86"/>
      <c r="G49" s="25"/>
      <c r="H49" s="209"/>
      <c r="I49" s="85" t="s">
        <v>27</v>
      </c>
      <c r="J49" s="86"/>
      <c r="K49" s="85"/>
      <c r="L49" s="85" t="s">
        <v>27</v>
      </c>
      <c r="M49" s="86"/>
      <c r="N49" s="85"/>
      <c r="O49" s="85" t="s">
        <v>28</v>
      </c>
      <c r="P49" s="85" t="str">
        <f t="shared" si="0"/>
        <v/>
      </c>
      <c r="Q49" s="214"/>
    </row>
    <row r="50" spans="1:17" s="11" customFormat="1" ht="18" customHeight="1" x14ac:dyDescent="0.15">
      <c r="A50" s="272"/>
      <c r="B50" s="159"/>
      <c r="C50" s="23"/>
      <c r="D50" s="23"/>
      <c r="E50" s="84"/>
      <c r="F50" s="85"/>
      <c r="G50" s="24"/>
      <c r="H50" s="209"/>
      <c r="I50" s="85" t="s">
        <v>27</v>
      </c>
      <c r="J50" s="86"/>
      <c r="K50" s="85"/>
      <c r="L50" s="85" t="s">
        <v>27</v>
      </c>
      <c r="M50" s="86"/>
      <c r="N50" s="85"/>
      <c r="O50" s="85" t="s">
        <v>28</v>
      </c>
      <c r="P50" s="85" t="str">
        <f t="shared" si="0"/>
        <v/>
      </c>
      <c r="Q50" s="214"/>
    </row>
    <row r="51" spans="1:17" s="11" customFormat="1" ht="18" customHeight="1" x14ac:dyDescent="0.15">
      <c r="A51" s="272"/>
      <c r="B51" s="159"/>
      <c r="C51" s="23"/>
      <c r="D51" s="23"/>
      <c r="E51" s="84"/>
      <c r="F51" s="85"/>
      <c r="G51" s="24"/>
      <c r="H51" s="209"/>
      <c r="I51" s="85" t="s">
        <v>27</v>
      </c>
      <c r="J51" s="86"/>
      <c r="K51" s="85"/>
      <c r="L51" s="85" t="s">
        <v>27</v>
      </c>
      <c r="M51" s="86"/>
      <c r="N51" s="85"/>
      <c r="O51" s="85" t="s">
        <v>28</v>
      </c>
      <c r="P51" s="85" t="str">
        <f t="shared" si="0"/>
        <v/>
      </c>
      <c r="Q51" s="214"/>
    </row>
    <row r="52" spans="1:17" s="11" customFormat="1" ht="18" customHeight="1" x14ac:dyDescent="0.15">
      <c r="A52" s="272"/>
      <c r="B52" s="159"/>
      <c r="C52" s="23"/>
      <c r="D52" s="23"/>
      <c r="E52" s="84"/>
      <c r="F52" s="85"/>
      <c r="G52" s="24"/>
      <c r="H52" s="209"/>
      <c r="I52" s="85" t="s">
        <v>27</v>
      </c>
      <c r="J52" s="86"/>
      <c r="K52" s="85"/>
      <c r="L52" s="85" t="s">
        <v>27</v>
      </c>
      <c r="M52" s="86"/>
      <c r="N52" s="85"/>
      <c r="O52" s="85" t="s">
        <v>28</v>
      </c>
      <c r="P52" s="85" t="str">
        <f t="shared" si="0"/>
        <v/>
      </c>
      <c r="Q52" s="214"/>
    </row>
    <row r="53" spans="1:17" s="11" customFormat="1" ht="18" customHeight="1" x14ac:dyDescent="0.15">
      <c r="A53" s="272"/>
      <c r="B53" s="159"/>
      <c r="C53" s="23"/>
      <c r="D53" s="23"/>
      <c r="E53" s="84"/>
      <c r="F53" s="85"/>
      <c r="G53" s="24"/>
      <c r="H53" s="209"/>
      <c r="I53" s="85" t="s">
        <v>27</v>
      </c>
      <c r="J53" s="86"/>
      <c r="K53" s="85"/>
      <c r="L53" s="85" t="s">
        <v>27</v>
      </c>
      <c r="M53" s="86"/>
      <c r="N53" s="85"/>
      <c r="O53" s="85" t="s">
        <v>28</v>
      </c>
      <c r="P53" s="85" t="str">
        <f t="shared" si="0"/>
        <v/>
      </c>
      <c r="Q53" s="214"/>
    </row>
    <row r="54" spans="1:17" s="11" customFormat="1" ht="18" customHeight="1" x14ac:dyDescent="0.15">
      <c r="A54" s="272"/>
      <c r="B54" s="159"/>
      <c r="C54" s="23"/>
      <c r="D54" s="23"/>
      <c r="E54" s="84"/>
      <c r="F54" s="85"/>
      <c r="G54" s="24"/>
      <c r="H54" s="209"/>
      <c r="I54" s="85" t="s">
        <v>27</v>
      </c>
      <c r="J54" s="86"/>
      <c r="K54" s="85"/>
      <c r="L54" s="85" t="s">
        <v>27</v>
      </c>
      <c r="M54" s="86"/>
      <c r="N54" s="85"/>
      <c r="O54" s="85" t="s">
        <v>28</v>
      </c>
      <c r="P54" s="85" t="str">
        <f t="shared" si="0"/>
        <v/>
      </c>
      <c r="Q54" s="214"/>
    </row>
    <row r="55" spans="1:17" s="11" customFormat="1" ht="18" customHeight="1" x14ac:dyDescent="0.15">
      <c r="A55" s="272"/>
      <c r="B55" s="159"/>
      <c r="C55" s="23"/>
      <c r="D55" s="23"/>
      <c r="E55" s="84"/>
      <c r="F55" s="85"/>
      <c r="G55" s="24"/>
      <c r="H55" s="209"/>
      <c r="I55" s="85" t="s">
        <v>27</v>
      </c>
      <c r="J55" s="86"/>
      <c r="K55" s="85"/>
      <c r="L55" s="85" t="s">
        <v>27</v>
      </c>
      <c r="M55" s="86"/>
      <c r="N55" s="85"/>
      <c r="O55" s="85" t="s">
        <v>28</v>
      </c>
      <c r="P55" s="85" t="str">
        <f t="shared" si="0"/>
        <v/>
      </c>
      <c r="Q55" s="214"/>
    </row>
    <row r="56" spans="1:17" s="11" customFormat="1" ht="18" customHeight="1" x14ac:dyDescent="0.15">
      <c r="A56" s="272"/>
      <c r="B56" s="159"/>
      <c r="C56" s="23"/>
      <c r="D56" s="23"/>
      <c r="E56" s="84"/>
      <c r="F56" s="85"/>
      <c r="G56" s="24"/>
      <c r="H56" s="209"/>
      <c r="I56" s="85" t="s">
        <v>27</v>
      </c>
      <c r="J56" s="86"/>
      <c r="K56" s="85"/>
      <c r="L56" s="85" t="s">
        <v>27</v>
      </c>
      <c r="M56" s="86"/>
      <c r="N56" s="85"/>
      <c r="O56" s="85" t="s">
        <v>28</v>
      </c>
      <c r="P56" s="85" t="str">
        <f t="shared" si="0"/>
        <v/>
      </c>
      <c r="Q56" s="214"/>
    </row>
    <row r="57" spans="1:17" s="11" customFormat="1" ht="18" customHeight="1" x14ac:dyDescent="0.15">
      <c r="A57" s="272"/>
      <c r="B57" s="159"/>
      <c r="C57" s="23"/>
      <c r="D57" s="23"/>
      <c r="E57" s="84"/>
      <c r="F57" s="85"/>
      <c r="G57" s="24"/>
      <c r="H57" s="209"/>
      <c r="I57" s="85" t="s">
        <v>27</v>
      </c>
      <c r="J57" s="86"/>
      <c r="K57" s="85"/>
      <c r="L57" s="85" t="s">
        <v>27</v>
      </c>
      <c r="M57" s="86"/>
      <c r="N57" s="85"/>
      <c r="O57" s="85" t="s">
        <v>28</v>
      </c>
      <c r="P57" s="85" t="str">
        <f t="shared" si="0"/>
        <v/>
      </c>
      <c r="Q57" s="214"/>
    </row>
    <row r="58" spans="1:17" s="11" customFormat="1" ht="18" customHeight="1" x14ac:dyDescent="0.15">
      <c r="A58" s="272"/>
      <c r="B58" s="159"/>
      <c r="C58" s="23"/>
      <c r="D58" s="23"/>
      <c r="E58" s="84"/>
      <c r="F58" s="85"/>
      <c r="G58" s="24"/>
      <c r="H58" s="209"/>
      <c r="I58" s="85" t="s">
        <v>27</v>
      </c>
      <c r="J58" s="86"/>
      <c r="K58" s="85"/>
      <c r="L58" s="85" t="s">
        <v>27</v>
      </c>
      <c r="M58" s="86"/>
      <c r="N58" s="85"/>
      <c r="O58" s="85" t="s">
        <v>28</v>
      </c>
      <c r="P58" s="85" t="str">
        <f t="shared" si="0"/>
        <v/>
      </c>
      <c r="Q58" s="214"/>
    </row>
    <row r="59" spans="1:17" s="11" customFormat="1" ht="18" customHeight="1" thickBot="1" x14ac:dyDescent="0.2">
      <c r="A59" s="272"/>
      <c r="B59" s="185"/>
      <c r="C59" s="23"/>
      <c r="D59" s="23"/>
      <c r="E59" s="84"/>
      <c r="F59" s="85"/>
      <c r="G59" s="24"/>
      <c r="H59" s="209"/>
      <c r="I59" s="85" t="s">
        <v>27</v>
      </c>
      <c r="J59" s="86"/>
      <c r="K59" s="85"/>
      <c r="L59" s="85" t="s">
        <v>27</v>
      </c>
      <c r="M59" s="86"/>
      <c r="N59" s="85"/>
      <c r="O59" s="85" t="s">
        <v>28</v>
      </c>
      <c r="P59" s="85" t="str">
        <f t="shared" si="0"/>
        <v/>
      </c>
      <c r="Q59" s="214"/>
    </row>
    <row r="60" spans="1:17" s="11" customFormat="1" ht="18" customHeight="1" thickBot="1" x14ac:dyDescent="0.2">
      <c r="A60" s="268" t="s">
        <v>100</v>
      </c>
      <c r="B60" s="269"/>
      <c r="C60" s="206">
        <f>SUM(C8:C59)</f>
        <v>0</v>
      </c>
      <c r="D60" s="206">
        <f>SUM(D8:D59)</f>
        <v>0</v>
      </c>
      <c r="E60" s="186">
        <f>SUM(E8:E59)</f>
        <v>0</v>
      </c>
      <c r="F60" s="265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7"/>
    </row>
    <row r="61" spans="1:17" ht="18" customHeight="1" x14ac:dyDescent="0.15">
      <c r="F61" s="14"/>
      <c r="G61" s="14"/>
      <c r="H61" s="208"/>
    </row>
    <row r="62" spans="1:17" x14ac:dyDescent="0.15">
      <c r="F62" s="27" t="s">
        <v>1</v>
      </c>
      <c r="G62" s="21"/>
      <c r="H62" s="210">
        <f t="shared" ref="H62:H69" si="2">SUMIF($F$8:$F$59,F62,$P$8:$P$59)</f>
        <v>0</v>
      </c>
    </row>
    <row r="63" spans="1:17" x14ac:dyDescent="0.15">
      <c r="F63" s="27" t="s">
        <v>5</v>
      </c>
      <c r="G63" s="21"/>
      <c r="H63" s="210">
        <f t="shared" si="2"/>
        <v>0</v>
      </c>
    </row>
    <row r="64" spans="1:17" x14ac:dyDescent="0.15">
      <c r="F64" s="27" t="s">
        <v>0</v>
      </c>
      <c r="G64" s="22"/>
      <c r="H64" s="210">
        <f t="shared" si="2"/>
        <v>0</v>
      </c>
    </row>
    <row r="65" spans="6:14" x14ac:dyDescent="0.15">
      <c r="F65" s="27" t="s">
        <v>7</v>
      </c>
      <c r="G65" s="21"/>
      <c r="H65" s="210">
        <f t="shared" si="2"/>
        <v>0</v>
      </c>
    </row>
    <row r="66" spans="6:14" x14ac:dyDescent="0.15">
      <c r="F66" s="27" t="s">
        <v>8</v>
      </c>
      <c r="G66" s="21"/>
      <c r="H66" s="210">
        <f t="shared" si="2"/>
        <v>0</v>
      </c>
      <c r="M66" s="11"/>
      <c r="N66" s="14"/>
    </row>
    <row r="67" spans="6:14" x14ac:dyDescent="0.15">
      <c r="F67" s="27" t="s">
        <v>22</v>
      </c>
      <c r="G67" s="21"/>
      <c r="H67" s="210">
        <f t="shared" si="2"/>
        <v>0</v>
      </c>
    </row>
    <row r="68" spans="6:14" x14ac:dyDescent="0.15">
      <c r="F68" s="27" t="s">
        <v>24</v>
      </c>
      <c r="G68" s="21"/>
      <c r="H68" s="210">
        <f t="shared" si="2"/>
        <v>0</v>
      </c>
    </row>
    <row r="69" spans="6:14" x14ac:dyDescent="0.15">
      <c r="F69" s="27" t="s">
        <v>9</v>
      </c>
      <c r="G69" s="21"/>
      <c r="H69" s="210">
        <f t="shared" si="2"/>
        <v>0</v>
      </c>
    </row>
  </sheetData>
  <mergeCells count="13">
    <mergeCell ref="F60:Q60"/>
    <mergeCell ref="A60:B60"/>
    <mergeCell ref="A3:P3"/>
    <mergeCell ref="A8:A59"/>
    <mergeCell ref="C5:D5"/>
    <mergeCell ref="C6:C7"/>
    <mergeCell ref="D6:D7"/>
    <mergeCell ref="H7:O7"/>
    <mergeCell ref="E5:E7"/>
    <mergeCell ref="F5:P6"/>
    <mergeCell ref="B5:B7"/>
    <mergeCell ref="M4:Q4"/>
    <mergeCell ref="A5:A7"/>
  </mergeCells>
  <phoneticPr fontId="2"/>
  <dataValidations count="1">
    <dataValidation type="list" allowBlank="1" showInputMessage="1" showErrorMessage="1" sqref="F8:F59" xr:uid="{00000000-0002-0000-0200-000000000000}">
      <formula1>$F$62:$F$69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</sheetPr>
  <dimension ref="A1:Q69"/>
  <sheetViews>
    <sheetView showZeros="0" view="pageBreakPreview" zoomScaleNormal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9" customWidth="1"/>
    <col min="8" max="8" width="8.625" customWidth="1"/>
    <col min="9" max="9" width="2.375" customWidth="1"/>
    <col min="10" max="10" width="4.625" customWidth="1"/>
    <col min="11" max="11" width="3.375" bestFit="1" customWidth="1"/>
    <col min="12" max="12" width="2.5" customWidth="1"/>
    <col min="13" max="13" width="4.625" customWidth="1"/>
    <col min="14" max="14" width="3.375" customWidth="1"/>
    <col min="15" max="15" width="2.625" customWidth="1"/>
    <col min="16" max="16" width="10.5" customWidth="1"/>
    <col min="17" max="17" width="12.5" customWidth="1"/>
  </cols>
  <sheetData>
    <row r="1" spans="1:17" s="4" customFormat="1" x14ac:dyDescent="0.15">
      <c r="A1" s="4" t="s">
        <v>21</v>
      </c>
      <c r="C1" s="3"/>
      <c r="D1" s="3"/>
    </row>
    <row r="2" spans="1:17" s="4" customFormat="1" x14ac:dyDescent="0.15">
      <c r="C2" s="3"/>
      <c r="D2" s="3"/>
    </row>
    <row r="3" spans="1:17" s="4" customFormat="1" ht="13.5" customHeight="1" x14ac:dyDescent="0.15">
      <c r="A3" s="270" t="s">
        <v>216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7"/>
    </row>
    <row r="4" spans="1:17" s="11" customFormat="1" ht="18" customHeight="1" thickBot="1" x14ac:dyDescent="0.2">
      <c r="C4" s="6"/>
      <c r="D4" s="6"/>
      <c r="L4" s="37" t="s">
        <v>75</v>
      </c>
      <c r="M4" s="290">
        <f>基礎データ!$B$2</f>
        <v>0</v>
      </c>
      <c r="N4" s="290"/>
      <c r="O4" s="290"/>
      <c r="P4" s="290"/>
      <c r="Q4" s="290"/>
    </row>
    <row r="5" spans="1:17" s="11" customFormat="1" ht="18" customHeight="1" x14ac:dyDescent="0.15">
      <c r="A5" s="291" t="s">
        <v>14</v>
      </c>
      <c r="B5" s="288" t="s">
        <v>182</v>
      </c>
      <c r="C5" s="273" t="s">
        <v>186</v>
      </c>
      <c r="D5" s="274"/>
      <c r="E5" s="280" t="s">
        <v>185</v>
      </c>
      <c r="F5" s="283" t="s">
        <v>105</v>
      </c>
      <c r="G5" s="284"/>
      <c r="H5" s="284"/>
      <c r="I5" s="284"/>
      <c r="J5" s="284"/>
      <c r="K5" s="284"/>
      <c r="L5" s="284"/>
      <c r="M5" s="284"/>
      <c r="N5" s="284"/>
      <c r="O5" s="284"/>
      <c r="P5" s="285"/>
      <c r="Q5" s="12"/>
    </row>
    <row r="6" spans="1:17" s="11" customFormat="1" ht="18" customHeight="1" x14ac:dyDescent="0.15">
      <c r="A6" s="292"/>
      <c r="B6" s="289"/>
      <c r="C6" s="275" t="s">
        <v>115</v>
      </c>
      <c r="D6" s="277" t="s">
        <v>19</v>
      </c>
      <c r="E6" s="281"/>
      <c r="F6" s="286"/>
      <c r="G6" s="279"/>
      <c r="H6" s="279"/>
      <c r="I6" s="279"/>
      <c r="J6" s="279"/>
      <c r="K6" s="279"/>
      <c r="L6" s="279"/>
      <c r="M6" s="279"/>
      <c r="N6" s="279"/>
      <c r="O6" s="279"/>
      <c r="P6" s="287"/>
      <c r="Q6" s="8" t="s">
        <v>188</v>
      </c>
    </row>
    <row r="7" spans="1:17" s="11" customFormat="1" ht="18" customHeight="1" x14ac:dyDescent="0.15">
      <c r="A7" s="293"/>
      <c r="B7" s="286"/>
      <c r="C7" s="276"/>
      <c r="D7" s="278"/>
      <c r="E7" s="282"/>
      <c r="F7" s="33" t="s">
        <v>14</v>
      </c>
      <c r="G7" s="34" t="s">
        <v>73</v>
      </c>
      <c r="H7" s="279" t="s">
        <v>71</v>
      </c>
      <c r="I7" s="279"/>
      <c r="J7" s="279"/>
      <c r="K7" s="279"/>
      <c r="L7" s="279"/>
      <c r="M7" s="279"/>
      <c r="N7" s="279"/>
      <c r="O7" s="279"/>
      <c r="P7" s="34" t="s">
        <v>187</v>
      </c>
      <c r="Q7" s="13"/>
    </row>
    <row r="8" spans="1:17" s="11" customFormat="1" ht="18" customHeight="1" x14ac:dyDescent="0.15">
      <c r="A8" s="271" t="s">
        <v>68</v>
      </c>
      <c r="B8" s="159"/>
      <c r="C8" s="23"/>
      <c r="D8" s="23"/>
      <c r="E8" s="84"/>
      <c r="F8" s="85"/>
      <c r="G8" s="24"/>
      <c r="H8" s="85"/>
      <c r="I8" s="85" t="s">
        <v>29</v>
      </c>
      <c r="J8" s="86"/>
      <c r="K8" s="85"/>
      <c r="L8" s="85" t="s">
        <v>29</v>
      </c>
      <c r="M8" s="86"/>
      <c r="N8" s="85"/>
      <c r="O8" s="85" t="s">
        <v>30</v>
      </c>
      <c r="P8" s="85" t="str">
        <f>IF(F8="","",IF(J8="",H8,IF(M8="",H8*J8,H8*J8*M8)))</f>
        <v/>
      </c>
      <c r="Q8" s="214"/>
    </row>
    <row r="9" spans="1:17" s="11" customFormat="1" ht="18" customHeight="1" x14ac:dyDescent="0.15">
      <c r="A9" s="272"/>
      <c r="B9" s="159"/>
      <c r="C9" s="23"/>
      <c r="D9" s="23"/>
      <c r="E9" s="84"/>
      <c r="F9" s="85"/>
      <c r="G9" s="24"/>
      <c r="H9" s="85"/>
      <c r="I9" s="85" t="s">
        <v>27</v>
      </c>
      <c r="J9" s="86"/>
      <c r="K9" s="85"/>
      <c r="L9" s="85" t="s">
        <v>27</v>
      </c>
      <c r="M9" s="86"/>
      <c r="N9" s="85"/>
      <c r="O9" s="85" t="s">
        <v>28</v>
      </c>
      <c r="P9" s="85" t="str">
        <f t="shared" ref="P9:P38" si="0">IF(F9="","",IF(J9="",H9,IF(M9="",H9*J9,H9*J9*M9)))</f>
        <v/>
      </c>
      <c r="Q9" s="214"/>
    </row>
    <row r="10" spans="1:17" s="11" customFormat="1" ht="18" customHeight="1" x14ac:dyDescent="0.15">
      <c r="A10" s="272"/>
      <c r="B10" s="159"/>
      <c r="C10" s="23"/>
      <c r="D10" s="23"/>
      <c r="E10" s="84"/>
      <c r="F10" s="85"/>
      <c r="G10" s="24"/>
      <c r="H10" s="85"/>
      <c r="I10" s="85" t="s">
        <v>27</v>
      </c>
      <c r="J10" s="86"/>
      <c r="K10" s="85"/>
      <c r="L10" s="85" t="s">
        <v>27</v>
      </c>
      <c r="M10" s="86"/>
      <c r="N10" s="85"/>
      <c r="O10" s="85" t="s">
        <v>28</v>
      </c>
      <c r="P10" s="85" t="str">
        <f t="shared" si="0"/>
        <v/>
      </c>
      <c r="Q10" s="214"/>
    </row>
    <row r="11" spans="1:17" s="11" customFormat="1" ht="18" customHeight="1" x14ac:dyDescent="0.15">
      <c r="A11" s="272"/>
      <c r="B11" s="159"/>
      <c r="C11" s="23"/>
      <c r="D11" s="23"/>
      <c r="E11" s="84"/>
      <c r="F11" s="85"/>
      <c r="G11" s="24"/>
      <c r="H11" s="85"/>
      <c r="I11" s="85" t="s">
        <v>27</v>
      </c>
      <c r="J11" s="86"/>
      <c r="K11" s="85"/>
      <c r="L11" s="85" t="s">
        <v>27</v>
      </c>
      <c r="M11" s="86"/>
      <c r="N11" s="85"/>
      <c r="O11" s="85" t="s">
        <v>28</v>
      </c>
      <c r="P11" s="85" t="str">
        <f t="shared" si="0"/>
        <v/>
      </c>
      <c r="Q11" s="214"/>
    </row>
    <row r="12" spans="1:17" s="11" customFormat="1" ht="18" customHeight="1" x14ac:dyDescent="0.15">
      <c r="A12" s="272"/>
      <c r="B12" s="159"/>
      <c r="C12" s="23"/>
      <c r="D12" s="23"/>
      <c r="E12" s="84"/>
      <c r="F12" s="85"/>
      <c r="G12" s="24"/>
      <c r="H12" s="85"/>
      <c r="I12" s="85" t="s">
        <v>27</v>
      </c>
      <c r="J12" s="86"/>
      <c r="K12" s="85"/>
      <c r="L12" s="85" t="s">
        <v>27</v>
      </c>
      <c r="M12" s="86"/>
      <c r="N12" s="85"/>
      <c r="O12" s="85" t="s">
        <v>28</v>
      </c>
      <c r="P12" s="85" t="str">
        <f t="shared" si="0"/>
        <v/>
      </c>
      <c r="Q12" s="214"/>
    </row>
    <row r="13" spans="1:17" s="11" customFormat="1" ht="18" customHeight="1" x14ac:dyDescent="0.15">
      <c r="A13" s="272"/>
      <c r="B13" s="159"/>
      <c r="C13" s="23"/>
      <c r="D13" s="23"/>
      <c r="E13" s="84"/>
      <c r="F13" s="85"/>
      <c r="G13" s="24"/>
      <c r="H13" s="85"/>
      <c r="I13" s="85" t="s">
        <v>27</v>
      </c>
      <c r="J13" s="86"/>
      <c r="K13" s="85"/>
      <c r="L13" s="85" t="s">
        <v>27</v>
      </c>
      <c r="M13" s="86"/>
      <c r="N13" s="85"/>
      <c r="O13" s="85" t="s">
        <v>28</v>
      </c>
      <c r="P13" s="85" t="str">
        <f t="shared" si="0"/>
        <v/>
      </c>
      <c r="Q13" s="214"/>
    </row>
    <row r="14" spans="1:17" s="11" customFormat="1" ht="18" customHeight="1" x14ac:dyDescent="0.15">
      <c r="A14" s="272"/>
      <c r="B14" s="159"/>
      <c r="C14" s="23"/>
      <c r="D14" s="23"/>
      <c r="E14" s="84"/>
      <c r="F14" s="85"/>
      <c r="G14" s="24"/>
      <c r="H14" s="85"/>
      <c r="I14" s="85" t="s">
        <v>27</v>
      </c>
      <c r="J14" s="86"/>
      <c r="K14" s="85"/>
      <c r="L14" s="85" t="s">
        <v>27</v>
      </c>
      <c r="M14" s="86"/>
      <c r="N14" s="85"/>
      <c r="O14" s="85" t="s">
        <v>28</v>
      </c>
      <c r="P14" s="85" t="str">
        <f t="shared" si="0"/>
        <v/>
      </c>
      <c r="Q14" s="214"/>
    </row>
    <row r="15" spans="1:17" s="11" customFormat="1" ht="18" customHeight="1" x14ac:dyDescent="0.15">
      <c r="A15" s="272"/>
      <c r="B15" s="159"/>
      <c r="C15" s="23"/>
      <c r="D15" s="23"/>
      <c r="E15" s="84"/>
      <c r="F15" s="85"/>
      <c r="G15" s="24"/>
      <c r="H15" s="85"/>
      <c r="I15" s="85" t="s">
        <v>27</v>
      </c>
      <c r="J15" s="86"/>
      <c r="K15" s="85"/>
      <c r="L15" s="85" t="s">
        <v>27</v>
      </c>
      <c r="M15" s="86"/>
      <c r="N15" s="85"/>
      <c r="O15" s="85" t="s">
        <v>28</v>
      </c>
      <c r="P15" s="85" t="str">
        <f t="shared" si="0"/>
        <v/>
      </c>
      <c r="Q15" s="214"/>
    </row>
    <row r="16" spans="1:17" s="11" customFormat="1" ht="18" customHeight="1" x14ac:dyDescent="0.15">
      <c r="A16" s="272"/>
      <c r="B16" s="159"/>
      <c r="C16" s="23"/>
      <c r="D16" s="23"/>
      <c r="E16" s="84"/>
      <c r="F16" s="85"/>
      <c r="G16" s="24"/>
      <c r="H16" s="85"/>
      <c r="I16" s="85" t="s">
        <v>27</v>
      </c>
      <c r="J16" s="86"/>
      <c r="K16" s="85"/>
      <c r="L16" s="85" t="s">
        <v>27</v>
      </c>
      <c r="M16" s="86"/>
      <c r="N16" s="85"/>
      <c r="O16" s="85" t="s">
        <v>28</v>
      </c>
      <c r="P16" s="85" t="str">
        <f t="shared" si="0"/>
        <v/>
      </c>
      <c r="Q16" s="214"/>
    </row>
    <row r="17" spans="1:17" s="11" customFormat="1" ht="18" customHeight="1" x14ac:dyDescent="0.15">
      <c r="A17" s="272"/>
      <c r="B17" s="159"/>
      <c r="C17" s="23"/>
      <c r="D17" s="23"/>
      <c r="E17" s="84"/>
      <c r="F17" s="85"/>
      <c r="G17" s="24"/>
      <c r="H17" s="85"/>
      <c r="I17" s="85" t="s">
        <v>27</v>
      </c>
      <c r="J17" s="86"/>
      <c r="K17" s="85"/>
      <c r="L17" s="85" t="s">
        <v>27</v>
      </c>
      <c r="M17" s="86"/>
      <c r="N17" s="85"/>
      <c r="O17" s="85" t="s">
        <v>28</v>
      </c>
      <c r="P17" s="85" t="str">
        <f t="shared" si="0"/>
        <v/>
      </c>
      <c r="Q17" s="214"/>
    </row>
    <row r="18" spans="1:17" s="11" customFormat="1" ht="18" customHeight="1" x14ac:dyDescent="0.15">
      <c r="A18" s="272"/>
      <c r="B18" s="159"/>
      <c r="C18" s="23"/>
      <c r="D18" s="23"/>
      <c r="E18" s="84"/>
      <c r="F18" s="85"/>
      <c r="G18" s="24"/>
      <c r="H18" s="85"/>
      <c r="I18" s="85" t="s">
        <v>27</v>
      </c>
      <c r="J18" s="86"/>
      <c r="K18" s="85"/>
      <c r="L18" s="85" t="s">
        <v>27</v>
      </c>
      <c r="M18" s="86"/>
      <c r="N18" s="85"/>
      <c r="O18" s="85" t="s">
        <v>28</v>
      </c>
      <c r="P18" s="85" t="str">
        <f t="shared" si="0"/>
        <v/>
      </c>
      <c r="Q18" s="214"/>
    </row>
    <row r="19" spans="1:17" s="11" customFormat="1" ht="18" customHeight="1" x14ac:dyDescent="0.15">
      <c r="A19" s="272"/>
      <c r="B19" s="159"/>
      <c r="C19" s="23"/>
      <c r="D19" s="23"/>
      <c r="E19" s="84"/>
      <c r="F19" s="85"/>
      <c r="G19" s="24"/>
      <c r="H19" s="85"/>
      <c r="I19" s="85" t="s">
        <v>27</v>
      </c>
      <c r="J19" s="86"/>
      <c r="K19" s="85"/>
      <c r="L19" s="85" t="s">
        <v>27</v>
      </c>
      <c r="M19" s="86"/>
      <c r="N19" s="85"/>
      <c r="O19" s="85" t="s">
        <v>28</v>
      </c>
      <c r="P19" s="85" t="str">
        <f t="shared" si="0"/>
        <v/>
      </c>
      <c r="Q19" s="214"/>
    </row>
    <row r="20" spans="1:17" s="11" customFormat="1" ht="18" customHeight="1" x14ac:dyDescent="0.15">
      <c r="A20" s="272"/>
      <c r="B20" s="159"/>
      <c r="C20" s="23"/>
      <c r="D20" s="23"/>
      <c r="E20" s="84"/>
      <c r="F20" s="85"/>
      <c r="G20" s="24"/>
      <c r="H20" s="85"/>
      <c r="I20" s="85" t="s">
        <v>27</v>
      </c>
      <c r="J20" s="86"/>
      <c r="K20" s="85"/>
      <c r="L20" s="85" t="s">
        <v>27</v>
      </c>
      <c r="M20" s="86"/>
      <c r="N20" s="85"/>
      <c r="O20" s="85" t="s">
        <v>28</v>
      </c>
      <c r="P20" s="85" t="str">
        <f t="shared" si="0"/>
        <v/>
      </c>
      <c r="Q20" s="214"/>
    </row>
    <row r="21" spans="1:17" s="11" customFormat="1" ht="18" customHeight="1" x14ac:dyDescent="0.15">
      <c r="A21" s="272"/>
      <c r="B21" s="159"/>
      <c r="C21" s="23"/>
      <c r="D21" s="23"/>
      <c r="E21" s="84"/>
      <c r="F21" s="85"/>
      <c r="G21" s="24"/>
      <c r="H21" s="85"/>
      <c r="I21" s="85" t="s">
        <v>27</v>
      </c>
      <c r="J21" s="86"/>
      <c r="K21" s="85"/>
      <c r="L21" s="85" t="s">
        <v>27</v>
      </c>
      <c r="M21" s="86"/>
      <c r="N21" s="85"/>
      <c r="O21" s="85" t="s">
        <v>28</v>
      </c>
      <c r="P21" s="85" t="str">
        <f t="shared" si="0"/>
        <v/>
      </c>
      <c r="Q21" s="214"/>
    </row>
    <row r="22" spans="1:17" s="11" customFormat="1" ht="18" customHeight="1" x14ac:dyDescent="0.15">
      <c r="A22" s="272"/>
      <c r="B22" s="159"/>
      <c r="C22" s="23"/>
      <c r="D22" s="23"/>
      <c r="E22" s="84"/>
      <c r="F22" s="85"/>
      <c r="G22" s="24"/>
      <c r="H22" s="85"/>
      <c r="I22" s="85" t="s">
        <v>27</v>
      </c>
      <c r="J22" s="86"/>
      <c r="K22" s="85"/>
      <c r="L22" s="85" t="s">
        <v>27</v>
      </c>
      <c r="M22" s="86"/>
      <c r="N22" s="85"/>
      <c r="O22" s="85" t="s">
        <v>28</v>
      </c>
      <c r="P22" s="85" t="str">
        <f t="shared" si="0"/>
        <v/>
      </c>
      <c r="Q22" s="214"/>
    </row>
    <row r="23" spans="1:17" s="11" customFormat="1" ht="18" customHeight="1" x14ac:dyDescent="0.15">
      <c r="A23" s="272"/>
      <c r="B23" s="159"/>
      <c r="C23" s="23"/>
      <c r="D23" s="23"/>
      <c r="E23" s="84"/>
      <c r="F23" s="85"/>
      <c r="G23" s="24"/>
      <c r="H23" s="85"/>
      <c r="I23" s="85" t="s">
        <v>27</v>
      </c>
      <c r="J23" s="86"/>
      <c r="K23" s="85"/>
      <c r="L23" s="85" t="s">
        <v>27</v>
      </c>
      <c r="M23" s="86"/>
      <c r="N23" s="85"/>
      <c r="O23" s="85" t="s">
        <v>28</v>
      </c>
      <c r="P23" s="85" t="str">
        <f t="shared" si="0"/>
        <v/>
      </c>
      <c r="Q23" s="214"/>
    </row>
    <row r="24" spans="1:17" s="11" customFormat="1" ht="18" customHeight="1" x14ac:dyDescent="0.15">
      <c r="A24" s="272"/>
      <c r="B24" s="159"/>
      <c r="C24" s="23"/>
      <c r="D24" s="23"/>
      <c r="E24" s="84"/>
      <c r="F24" s="85"/>
      <c r="G24" s="24"/>
      <c r="H24" s="85"/>
      <c r="I24" s="85" t="s">
        <v>27</v>
      </c>
      <c r="J24" s="86"/>
      <c r="K24" s="85"/>
      <c r="L24" s="85" t="s">
        <v>27</v>
      </c>
      <c r="M24" s="86"/>
      <c r="N24" s="85"/>
      <c r="O24" s="85" t="s">
        <v>28</v>
      </c>
      <c r="P24" s="85" t="str">
        <f t="shared" si="0"/>
        <v/>
      </c>
      <c r="Q24" s="214"/>
    </row>
    <row r="25" spans="1:17" s="11" customFormat="1" ht="18" customHeight="1" x14ac:dyDescent="0.15">
      <c r="A25" s="272"/>
      <c r="B25" s="159"/>
      <c r="C25" s="23"/>
      <c r="D25" s="23"/>
      <c r="E25" s="84"/>
      <c r="F25" s="85"/>
      <c r="G25" s="24"/>
      <c r="H25" s="85"/>
      <c r="I25" s="85" t="s">
        <v>27</v>
      </c>
      <c r="J25" s="86"/>
      <c r="K25" s="85"/>
      <c r="L25" s="85" t="s">
        <v>27</v>
      </c>
      <c r="M25" s="86"/>
      <c r="N25" s="85"/>
      <c r="O25" s="85" t="s">
        <v>28</v>
      </c>
      <c r="P25" s="85" t="str">
        <f t="shared" si="0"/>
        <v/>
      </c>
      <c r="Q25" s="214"/>
    </row>
    <row r="26" spans="1:17" s="11" customFormat="1" ht="18" customHeight="1" x14ac:dyDescent="0.15">
      <c r="A26" s="272"/>
      <c r="B26" s="159"/>
      <c r="C26" s="23"/>
      <c r="D26" s="23"/>
      <c r="E26" s="84"/>
      <c r="F26" s="85"/>
      <c r="G26" s="24"/>
      <c r="H26" s="85"/>
      <c r="I26" s="85" t="s">
        <v>27</v>
      </c>
      <c r="J26" s="86"/>
      <c r="K26" s="85"/>
      <c r="L26" s="85" t="s">
        <v>27</v>
      </c>
      <c r="M26" s="86"/>
      <c r="N26" s="85"/>
      <c r="O26" s="85" t="s">
        <v>28</v>
      </c>
      <c r="P26" s="85" t="str">
        <f t="shared" si="0"/>
        <v/>
      </c>
      <c r="Q26" s="214"/>
    </row>
    <row r="27" spans="1:17" s="11" customFormat="1" ht="18" customHeight="1" x14ac:dyDescent="0.15">
      <c r="A27" s="272"/>
      <c r="B27" s="159"/>
      <c r="C27" s="23"/>
      <c r="D27" s="23"/>
      <c r="E27" s="84"/>
      <c r="F27" s="85"/>
      <c r="G27" s="24"/>
      <c r="H27" s="85"/>
      <c r="I27" s="85" t="s">
        <v>27</v>
      </c>
      <c r="J27" s="86"/>
      <c r="K27" s="85"/>
      <c r="L27" s="85" t="s">
        <v>27</v>
      </c>
      <c r="M27" s="86"/>
      <c r="N27" s="85"/>
      <c r="O27" s="85" t="s">
        <v>28</v>
      </c>
      <c r="P27" s="85" t="str">
        <f t="shared" si="0"/>
        <v/>
      </c>
      <c r="Q27" s="214"/>
    </row>
    <row r="28" spans="1:17" s="11" customFormat="1" ht="18" customHeight="1" x14ac:dyDescent="0.15">
      <c r="A28" s="272"/>
      <c r="B28" s="159"/>
      <c r="C28" s="23"/>
      <c r="D28" s="23"/>
      <c r="E28" s="84"/>
      <c r="F28" s="85"/>
      <c r="G28" s="24"/>
      <c r="H28" s="85"/>
      <c r="I28" s="85" t="s">
        <v>27</v>
      </c>
      <c r="J28" s="86"/>
      <c r="K28" s="85"/>
      <c r="L28" s="85" t="s">
        <v>27</v>
      </c>
      <c r="M28" s="86"/>
      <c r="N28" s="85"/>
      <c r="O28" s="85" t="s">
        <v>28</v>
      </c>
      <c r="P28" s="85" t="str">
        <f t="shared" si="0"/>
        <v/>
      </c>
      <c r="Q28" s="214"/>
    </row>
    <row r="29" spans="1:17" s="11" customFormat="1" ht="18" customHeight="1" x14ac:dyDescent="0.15">
      <c r="A29" s="272"/>
      <c r="B29" s="159"/>
      <c r="C29" s="23"/>
      <c r="D29" s="23"/>
      <c r="E29" s="84"/>
      <c r="F29" s="85"/>
      <c r="G29" s="24"/>
      <c r="H29" s="85"/>
      <c r="I29" s="85" t="s">
        <v>27</v>
      </c>
      <c r="J29" s="86"/>
      <c r="K29" s="85"/>
      <c r="L29" s="85" t="s">
        <v>27</v>
      </c>
      <c r="M29" s="86"/>
      <c r="N29" s="85"/>
      <c r="O29" s="85" t="s">
        <v>28</v>
      </c>
      <c r="P29" s="85" t="str">
        <f t="shared" si="0"/>
        <v/>
      </c>
      <c r="Q29" s="214"/>
    </row>
    <row r="30" spans="1:17" s="11" customFormat="1" ht="18" customHeight="1" x14ac:dyDescent="0.15">
      <c r="A30" s="272"/>
      <c r="B30" s="159"/>
      <c r="C30" s="23"/>
      <c r="D30" s="23"/>
      <c r="E30" s="84"/>
      <c r="F30" s="85"/>
      <c r="G30" s="24"/>
      <c r="H30" s="85"/>
      <c r="I30" s="85" t="s">
        <v>27</v>
      </c>
      <c r="J30" s="86"/>
      <c r="K30" s="85"/>
      <c r="L30" s="85" t="s">
        <v>27</v>
      </c>
      <c r="M30" s="86"/>
      <c r="N30" s="85"/>
      <c r="O30" s="85" t="s">
        <v>28</v>
      </c>
      <c r="P30" s="85" t="str">
        <f t="shared" si="0"/>
        <v/>
      </c>
      <c r="Q30" s="214"/>
    </row>
    <row r="31" spans="1:17" s="11" customFormat="1" ht="18" customHeight="1" x14ac:dyDescent="0.15">
      <c r="A31" s="272"/>
      <c r="B31" s="159"/>
      <c r="C31" s="23"/>
      <c r="D31" s="23"/>
      <c r="E31" s="84"/>
      <c r="F31" s="85"/>
      <c r="G31" s="24"/>
      <c r="H31" s="85"/>
      <c r="I31" s="85" t="s">
        <v>27</v>
      </c>
      <c r="J31" s="86"/>
      <c r="K31" s="85"/>
      <c r="L31" s="85" t="s">
        <v>27</v>
      </c>
      <c r="M31" s="86"/>
      <c r="N31" s="85"/>
      <c r="O31" s="85" t="s">
        <v>28</v>
      </c>
      <c r="P31" s="85" t="str">
        <f t="shared" si="0"/>
        <v/>
      </c>
      <c r="Q31" s="214"/>
    </row>
    <row r="32" spans="1:17" s="11" customFormat="1" ht="18" customHeight="1" x14ac:dyDescent="0.15">
      <c r="A32" s="272"/>
      <c r="B32" s="159"/>
      <c r="C32" s="23"/>
      <c r="D32" s="23"/>
      <c r="E32" s="84"/>
      <c r="F32" s="85"/>
      <c r="G32" s="24"/>
      <c r="H32" s="85"/>
      <c r="I32" s="85" t="s">
        <v>27</v>
      </c>
      <c r="J32" s="86"/>
      <c r="K32" s="85"/>
      <c r="L32" s="85" t="s">
        <v>27</v>
      </c>
      <c r="M32" s="86"/>
      <c r="N32" s="85"/>
      <c r="O32" s="85" t="s">
        <v>28</v>
      </c>
      <c r="P32" s="85" t="str">
        <f t="shared" si="0"/>
        <v/>
      </c>
      <c r="Q32" s="214"/>
    </row>
    <row r="33" spans="1:17" s="11" customFormat="1" ht="18" customHeight="1" x14ac:dyDescent="0.15">
      <c r="A33" s="272"/>
      <c r="B33" s="159"/>
      <c r="C33" s="23"/>
      <c r="D33" s="23"/>
      <c r="E33" s="84"/>
      <c r="F33" s="85"/>
      <c r="G33" s="24"/>
      <c r="H33" s="85"/>
      <c r="I33" s="85" t="s">
        <v>27</v>
      </c>
      <c r="J33" s="86"/>
      <c r="K33" s="85"/>
      <c r="L33" s="85" t="s">
        <v>27</v>
      </c>
      <c r="M33" s="86"/>
      <c r="N33" s="85"/>
      <c r="O33" s="85" t="s">
        <v>28</v>
      </c>
      <c r="P33" s="85" t="str">
        <f t="shared" si="0"/>
        <v/>
      </c>
      <c r="Q33" s="214"/>
    </row>
    <row r="34" spans="1:17" s="11" customFormat="1" ht="18" customHeight="1" x14ac:dyDescent="0.15">
      <c r="A34" s="272"/>
      <c r="B34" s="159"/>
      <c r="C34" s="23"/>
      <c r="D34" s="23"/>
      <c r="E34" s="84"/>
      <c r="F34" s="85"/>
      <c r="G34" s="24"/>
      <c r="H34" s="85"/>
      <c r="I34" s="85" t="s">
        <v>27</v>
      </c>
      <c r="J34" s="86"/>
      <c r="K34" s="85"/>
      <c r="L34" s="85" t="s">
        <v>27</v>
      </c>
      <c r="M34" s="86"/>
      <c r="N34" s="85"/>
      <c r="O34" s="85" t="s">
        <v>28</v>
      </c>
      <c r="P34" s="85" t="str">
        <f t="shared" si="0"/>
        <v/>
      </c>
      <c r="Q34" s="214"/>
    </row>
    <row r="35" spans="1:17" s="11" customFormat="1" ht="18" customHeight="1" x14ac:dyDescent="0.15">
      <c r="A35" s="272"/>
      <c r="B35" s="159"/>
      <c r="C35" s="23"/>
      <c r="D35" s="23"/>
      <c r="E35" s="84"/>
      <c r="F35" s="85"/>
      <c r="G35" s="24"/>
      <c r="H35" s="85"/>
      <c r="I35" s="85" t="s">
        <v>27</v>
      </c>
      <c r="J35" s="86"/>
      <c r="K35" s="85"/>
      <c r="L35" s="85" t="s">
        <v>27</v>
      </c>
      <c r="M35" s="86"/>
      <c r="N35" s="85"/>
      <c r="O35" s="85" t="s">
        <v>28</v>
      </c>
      <c r="P35" s="85" t="str">
        <f t="shared" si="0"/>
        <v/>
      </c>
      <c r="Q35" s="214"/>
    </row>
    <row r="36" spans="1:17" s="11" customFormat="1" ht="18" customHeight="1" x14ac:dyDescent="0.15">
      <c r="A36" s="272"/>
      <c r="B36" s="159"/>
      <c r="C36" s="23"/>
      <c r="D36" s="23"/>
      <c r="E36" s="84"/>
      <c r="F36" s="85"/>
      <c r="G36" s="24"/>
      <c r="H36" s="85"/>
      <c r="I36" s="85" t="s">
        <v>27</v>
      </c>
      <c r="J36" s="86"/>
      <c r="K36" s="85"/>
      <c r="L36" s="85" t="s">
        <v>27</v>
      </c>
      <c r="M36" s="86"/>
      <c r="N36" s="85"/>
      <c r="O36" s="85" t="s">
        <v>28</v>
      </c>
      <c r="P36" s="85" t="str">
        <f t="shared" si="0"/>
        <v/>
      </c>
      <c r="Q36" s="214"/>
    </row>
    <row r="37" spans="1:17" s="11" customFormat="1" ht="18" customHeight="1" x14ac:dyDescent="0.15">
      <c r="A37" s="272"/>
      <c r="B37" s="159"/>
      <c r="C37" s="23"/>
      <c r="D37" s="23"/>
      <c r="E37" s="84"/>
      <c r="F37" s="85"/>
      <c r="G37" s="24"/>
      <c r="H37" s="85"/>
      <c r="I37" s="85" t="s">
        <v>27</v>
      </c>
      <c r="J37" s="86"/>
      <c r="K37" s="85"/>
      <c r="L37" s="85" t="s">
        <v>27</v>
      </c>
      <c r="M37" s="86"/>
      <c r="N37" s="85"/>
      <c r="O37" s="85" t="s">
        <v>28</v>
      </c>
      <c r="P37" s="85" t="str">
        <f t="shared" si="0"/>
        <v/>
      </c>
      <c r="Q37" s="214"/>
    </row>
    <row r="38" spans="1:17" s="11" customFormat="1" ht="18" customHeight="1" x14ac:dyDescent="0.15">
      <c r="A38" s="272"/>
      <c r="B38" s="159"/>
      <c r="C38" s="23"/>
      <c r="D38" s="23"/>
      <c r="E38" s="84"/>
      <c r="F38" s="85"/>
      <c r="G38" s="24"/>
      <c r="H38" s="85"/>
      <c r="I38" s="85" t="s">
        <v>27</v>
      </c>
      <c r="J38" s="86"/>
      <c r="K38" s="85"/>
      <c r="L38" s="85" t="s">
        <v>27</v>
      </c>
      <c r="M38" s="86"/>
      <c r="N38" s="85"/>
      <c r="O38" s="85" t="s">
        <v>28</v>
      </c>
      <c r="P38" s="85" t="str">
        <f t="shared" si="0"/>
        <v/>
      </c>
      <c r="Q38" s="214"/>
    </row>
    <row r="39" spans="1:17" s="11" customFormat="1" ht="18" customHeight="1" x14ac:dyDescent="0.15">
      <c r="A39" s="272"/>
      <c r="B39" s="159"/>
      <c r="C39" s="23"/>
      <c r="D39" s="23"/>
      <c r="E39" s="84"/>
      <c r="F39" s="85"/>
      <c r="G39" s="24"/>
      <c r="H39" s="85"/>
      <c r="I39" s="85" t="s">
        <v>27</v>
      </c>
      <c r="J39" s="86"/>
      <c r="K39" s="85"/>
      <c r="L39" s="85" t="s">
        <v>27</v>
      </c>
      <c r="M39" s="86"/>
      <c r="N39" s="85"/>
      <c r="O39" s="85" t="s">
        <v>28</v>
      </c>
      <c r="P39" s="85" t="str">
        <f t="shared" ref="P39:P59" si="1">IF(F39="","",IF(J39="",H39,IF(M39="",H39*J39,H39*J39*M39)))</f>
        <v/>
      </c>
      <c r="Q39" s="214"/>
    </row>
    <row r="40" spans="1:17" s="11" customFormat="1" ht="18" customHeight="1" x14ac:dyDescent="0.15">
      <c r="A40" s="272"/>
      <c r="B40" s="159"/>
      <c r="C40" s="23"/>
      <c r="D40" s="23"/>
      <c r="E40" s="84"/>
      <c r="F40" s="85"/>
      <c r="G40" s="24"/>
      <c r="H40" s="85"/>
      <c r="I40" s="85" t="s">
        <v>27</v>
      </c>
      <c r="J40" s="86"/>
      <c r="K40" s="85"/>
      <c r="L40" s="85" t="s">
        <v>27</v>
      </c>
      <c r="M40" s="86"/>
      <c r="N40" s="85"/>
      <c r="O40" s="85" t="s">
        <v>28</v>
      </c>
      <c r="P40" s="85" t="str">
        <f t="shared" si="1"/>
        <v/>
      </c>
      <c r="Q40" s="214"/>
    </row>
    <row r="41" spans="1:17" s="11" customFormat="1" ht="18" customHeight="1" x14ac:dyDescent="0.15">
      <c r="A41" s="272"/>
      <c r="B41" s="159"/>
      <c r="C41" s="23"/>
      <c r="D41" s="23"/>
      <c r="E41" s="84"/>
      <c r="F41" s="85"/>
      <c r="G41" s="24"/>
      <c r="H41" s="85"/>
      <c r="I41" s="85" t="s">
        <v>27</v>
      </c>
      <c r="J41" s="86"/>
      <c r="K41" s="85"/>
      <c r="L41" s="85" t="s">
        <v>27</v>
      </c>
      <c r="M41" s="86"/>
      <c r="N41" s="85"/>
      <c r="O41" s="85" t="s">
        <v>28</v>
      </c>
      <c r="P41" s="85" t="str">
        <f t="shared" si="1"/>
        <v/>
      </c>
      <c r="Q41" s="214"/>
    </row>
    <row r="42" spans="1:17" s="11" customFormat="1" ht="18" customHeight="1" x14ac:dyDescent="0.15">
      <c r="A42" s="272"/>
      <c r="B42" s="159"/>
      <c r="C42" s="23"/>
      <c r="D42" s="23"/>
      <c r="E42" s="84"/>
      <c r="F42" s="85"/>
      <c r="G42" s="24"/>
      <c r="H42" s="85"/>
      <c r="I42" s="85" t="s">
        <v>27</v>
      </c>
      <c r="J42" s="86"/>
      <c r="K42" s="85"/>
      <c r="L42" s="85" t="s">
        <v>27</v>
      </c>
      <c r="M42" s="86"/>
      <c r="N42" s="85"/>
      <c r="O42" s="85" t="s">
        <v>28</v>
      </c>
      <c r="P42" s="85" t="str">
        <f t="shared" si="1"/>
        <v/>
      </c>
      <c r="Q42" s="214"/>
    </row>
    <row r="43" spans="1:17" s="11" customFormat="1" ht="18" customHeight="1" x14ac:dyDescent="0.15">
      <c r="A43" s="272"/>
      <c r="B43" s="159"/>
      <c r="C43" s="23"/>
      <c r="D43" s="23"/>
      <c r="E43" s="84"/>
      <c r="F43" s="85"/>
      <c r="G43" s="24"/>
      <c r="H43" s="85"/>
      <c r="I43" s="85" t="s">
        <v>27</v>
      </c>
      <c r="J43" s="86"/>
      <c r="K43" s="85"/>
      <c r="L43" s="85" t="s">
        <v>27</v>
      </c>
      <c r="M43" s="86"/>
      <c r="N43" s="85"/>
      <c r="O43" s="85" t="s">
        <v>28</v>
      </c>
      <c r="P43" s="85" t="str">
        <f t="shared" si="1"/>
        <v/>
      </c>
      <c r="Q43" s="214"/>
    </row>
    <row r="44" spans="1:17" s="11" customFormat="1" ht="18" customHeight="1" x14ac:dyDescent="0.15">
      <c r="A44" s="272"/>
      <c r="B44" s="159"/>
      <c r="C44" s="23"/>
      <c r="D44" s="23"/>
      <c r="E44" s="84"/>
      <c r="F44" s="85"/>
      <c r="G44" s="24"/>
      <c r="H44" s="85"/>
      <c r="I44" s="85" t="s">
        <v>27</v>
      </c>
      <c r="J44" s="86"/>
      <c r="K44" s="85"/>
      <c r="L44" s="85" t="s">
        <v>27</v>
      </c>
      <c r="M44" s="86"/>
      <c r="N44" s="85"/>
      <c r="O44" s="85" t="s">
        <v>28</v>
      </c>
      <c r="P44" s="85" t="str">
        <f t="shared" si="1"/>
        <v/>
      </c>
      <c r="Q44" s="214"/>
    </row>
    <row r="45" spans="1:17" s="11" customFormat="1" ht="18" customHeight="1" x14ac:dyDescent="0.15">
      <c r="A45" s="272"/>
      <c r="B45" s="159"/>
      <c r="C45" s="23"/>
      <c r="D45" s="23"/>
      <c r="E45" s="84"/>
      <c r="F45" s="85"/>
      <c r="G45" s="25"/>
      <c r="H45" s="85"/>
      <c r="I45" s="85" t="s">
        <v>27</v>
      </c>
      <c r="J45" s="86"/>
      <c r="K45" s="85"/>
      <c r="L45" s="85" t="s">
        <v>27</v>
      </c>
      <c r="M45" s="86"/>
      <c r="N45" s="85"/>
      <c r="O45" s="85" t="s">
        <v>28</v>
      </c>
      <c r="P45" s="85" t="str">
        <f t="shared" si="1"/>
        <v/>
      </c>
      <c r="Q45" s="214"/>
    </row>
    <row r="46" spans="1:17" s="11" customFormat="1" ht="18" customHeight="1" x14ac:dyDescent="0.15">
      <c r="A46" s="272"/>
      <c r="B46" s="159"/>
      <c r="C46" s="23"/>
      <c r="D46" s="23"/>
      <c r="E46" s="84"/>
      <c r="F46" s="85"/>
      <c r="G46" s="24"/>
      <c r="H46" s="85"/>
      <c r="I46" s="85" t="s">
        <v>27</v>
      </c>
      <c r="J46" s="86"/>
      <c r="K46" s="85"/>
      <c r="L46" s="85" t="s">
        <v>27</v>
      </c>
      <c r="M46" s="86"/>
      <c r="N46" s="85"/>
      <c r="O46" s="85" t="s">
        <v>28</v>
      </c>
      <c r="P46" s="85" t="str">
        <f t="shared" si="1"/>
        <v/>
      </c>
      <c r="Q46" s="214"/>
    </row>
    <row r="47" spans="1:17" s="11" customFormat="1" ht="18" customHeight="1" x14ac:dyDescent="0.15">
      <c r="A47" s="272"/>
      <c r="B47" s="159"/>
      <c r="C47" s="23"/>
      <c r="D47" s="23"/>
      <c r="E47" s="84"/>
      <c r="F47" s="85"/>
      <c r="G47" s="24"/>
      <c r="H47" s="85"/>
      <c r="I47" s="85" t="s">
        <v>27</v>
      </c>
      <c r="J47" s="86"/>
      <c r="K47" s="85"/>
      <c r="L47" s="85" t="s">
        <v>27</v>
      </c>
      <c r="M47" s="86"/>
      <c r="N47" s="85"/>
      <c r="O47" s="85" t="s">
        <v>28</v>
      </c>
      <c r="P47" s="85" t="str">
        <f t="shared" si="1"/>
        <v/>
      </c>
      <c r="Q47" s="214"/>
    </row>
    <row r="48" spans="1:17" s="11" customFormat="1" ht="18" customHeight="1" x14ac:dyDescent="0.15">
      <c r="A48" s="272"/>
      <c r="B48" s="159"/>
      <c r="C48" s="23"/>
      <c r="D48" s="23"/>
      <c r="E48" s="84"/>
      <c r="F48" s="85"/>
      <c r="G48" s="24"/>
      <c r="H48" s="85"/>
      <c r="I48" s="85" t="s">
        <v>27</v>
      </c>
      <c r="J48" s="86"/>
      <c r="K48" s="85"/>
      <c r="L48" s="85" t="s">
        <v>27</v>
      </c>
      <c r="M48" s="86"/>
      <c r="N48" s="85"/>
      <c r="O48" s="85" t="s">
        <v>28</v>
      </c>
      <c r="P48" s="85" t="str">
        <f t="shared" si="1"/>
        <v/>
      </c>
      <c r="Q48" s="214"/>
    </row>
    <row r="49" spans="1:17" s="11" customFormat="1" ht="18" customHeight="1" x14ac:dyDescent="0.15">
      <c r="A49" s="272"/>
      <c r="B49" s="159"/>
      <c r="C49" s="23"/>
      <c r="D49" s="23"/>
      <c r="E49" s="84"/>
      <c r="F49" s="86"/>
      <c r="G49" s="25"/>
      <c r="H49" s="85"/>
      <c r="I49" s="85" t="s">
        <v>27</v>
      </c>
      <c r="J49" s="86"/>
      <c r="K49" s="85"/>
      <c r="L49" s="85" t="s">
        <v>27</v>
      </c>
      <c r="M49" s="86"/>
      <c r="N49" s="85"/>
      <c r="O49" s="85" t="s">
        <v>28</v>
      </c>
      <c r="P49" s="85" t="str">
        <f t="shared" si="1"/>
        <v/>
      </c>
      <c r="Q49" s="214"/>
    </row>
    <row r="50" spans="1:17" s="11" customFormat="1" ht="18" customHeight="1" x14ac:dyDescent="0.15">
      <c r="A50" s="272"/>
      <c r="B50" s="159"/>
      <c r="C50" s="23"/>
      <c r="D50" s="23"/>
      <c r="E50" s="84"/>
      <c r="F50" s="85"/>
      <c r="G50" s="24"/>
      <c r="H50" s="85"/>
      <c r="I50" s="85" t="s">
        <v>27</v>
      </c>
      <c r="J50" s="86"/>
      <c r="K50" s="85"/>
      <c r="L50" s="85" t="s">
        <v>27</v>
      </c>
      <c r="M50" s="86"/>
      <c r="N50" s="85"/>
      <c r="O50" s="85" t="s">
        <v>28</v>
      </c>
      <c r="P50" s="85" t="str">
        <f t="shared" si="1"/>
        <v/>
      </c>
      <c r="Q50" s="214"/>
    </row>
    <row r="51" spans="1:17" s="11" customFormat="1" ht="18" customHeight="1" x14ac:dyDescent="0.15">
      <c r="A51" s="272"/>
      <c r="B51" s="159"/>
      <c r="C51" s="23"/>
      <c r="D51" s="23"/>
      <c r="E51" s="84"/>
      <c r="F51" s="85"/>
      <c r="G51" s="24"/>
      <c r="H51" s="85"/>
      <c r="I51" s="85" t="s">
        <v>27</v>
      </c>
      <c r="J51" s="86"/>
      <c r="K51" s="85"/>
      <c r="L51" s="85" t="s">
        <v>27</v>
      </c>
      <c r="M51" s="86"/>
      <c r="N51" s="85"/>
      <c r="O51" s="85" t="s">
        <v>28</v>
      </c>
      <c r="P51" s="85" t="str">
        <f t="shared" si="1"/>
        <v/>
      </c>
      <c r="Q51" s="214"/>
    </row>
    <row r="52" spans="1:17" s="11" customFormat="1" ht="18" customHeight="1" x14ac:dyDescent="0.15">
      <c r="A52" s="272"/>
      <c r="B52" s="159"/>
      <c r="C52" s="23"/>
      <c r="D52" s="23"/>
      <c r="E52" s="84"/>
      <c r="F52" s="85"/>
      <c r="G52" s="24"/>
      <c r="H52" s="85"/>
      <c r="I52" s="85" t="s">
        <v>27</v>
      </c>
      <c r="J52" s="86"/>
      <c r="K52" s="85"/>
      <c r="L52" s="85" t="s">
        <v>27</v>
      </c>
      <c r="M52" s="86"/>
      <c r="N52" s="85"/>
      <c r="O52" s="85" t="s">
        <v>28</v>
      </c>
      <c r="P52" s="85" t="str">
        <f t="shared" si="1"/>
        <v/>
      </c>
      <c r="Q52" s="214"/>
    </row>
    <row r="53" spans="1:17" s="11" customFormat="1" ht="18" customHeight="1" x14ac:dyDescent="0.15">
      <c r="A53" s="272"/>
      <c r="B53" s="159"/>
      <c r="C53" s="23"/>
      <c r="D53" s="23"/>
      <c r="E53" s="84"/>
      <c r="F53" s="85"/>
      <c r="G53" s="24"/>
      <c r="H53" s="85"/>
      <c r="I53" s="85" t="s">
        <v>27</v>
      </c>
      <c r="J53" s="86"/>
      <c r="K53" s="85"/>
      <c r="L53" s="85" t="s">
        <v>27</v>
      </c>
      <c r="M53" s="86"/>
      <c r="N53" s="85"/>
      <c r="O53" s="85" t="s">
        <v>28</v>
      </c>
      <c r="P53" s="85" t="str">
        <f t="shared" si="1"/>
        <v/>
      </c>
      <c r="Q53" s="214"/>
    </row>
    <row r="54" spans="1:17" s="11" customFormat="1" ht="18" customHeight="1" x14ac:dyDescent="0.15">
      <c r="A54" s="272"/>
      <c r="B54" s="159"/>
      <c r="C54" s="23"/>
      <c r="D54" s="23"/>
      <c r="E54" s="84"/>
      <c r="F54" s="85"/>
      <c r="G54" s="24"/>
      <c r="H54" s="85"/>
      <c r="I54" s="85" t="s">
        <v>27</v>
      </c>
      <c r="J54" s="86"/>
      <c r="K54" s="85"/>
      <c r="L54" s="85" t="s">
        <v>27</v>
      </c>
      <c r="M54" s="86"/>
      <c r="N54" s="85"/>
      <c r="O54" s="85" t="s">
        <v>28</v>
      </c>
      <c r="P54" s="85" t="str">
        <f t="shared" si="1"/>
        <v/>
      </c>
      <c r="Q54" s="214"/>
    </row>
    <row r="55" spans="1:17" s="11" customFormat="1" ht="18" customHeight="1" x14ac:dyDescent="0.15">
      <c r="A55" s="272"/>
      <c r="B55" s="159"/>
      <c r="C55" s="23"/>
      <c r="D55" s="23"/>
      <c r="E55" s="84"/>
      <c r="F55" s="85"/>
      <c r="G55" s="24"/>
      <c r="H55" s="85"/>
      <c r="I55" s="85" t="s">
        <v>27</v>
      </c>
      <c r="J55" s="86"/>
      <c r="K55" s="85"/>
      <c r="L55" s="85" t="s">
        <v>27</v>
      </c>
      <c r="M55" s="86"/>
      <c r="N55" s="85"/>
      <c r="O55" s="85" t="s">
        <v>28</v>
      </c>
      <c r="P55" s="85" t="str">
        <f t="shared" si="1"/>
        <v/>
      </c>
      <c r="Q55" s="214"/>
    </row>
    <row r="56" spans="1:17" s="11" customFormat="1" ht="18" customHeight="1" x14ac:dyDescent="0.15">
      <c r="A56" s="272"/>
      <c r="B56" s="159"/>
      <c r="C56" s="23"/>
      <c r="D56" s="23"/>
      <c r="E56" s="84"/>
      <c r="F56" s="85"/>
      <c r="G56" s="24"/>
      <c r="H56" s="85"/>
      <c r="I56" s="85" t="s">
        <v>27</v>
      </c>
      <c r="J56" s="86"/>
      <c r="K56" s="85"/>
      <c r="L56" s="85" t="s">
        <v>27</v>
      </c>
      <c r="M56" s="86"/>
      <c r="N56" s="85"/>
      <c r="O56" s="85" t="s">
        <v>28</v>
      </c>
      <c r="P56" s="85" t="str">
        <f t="shared" si="1"/>
        <v/>
      </c>
      <c r="Q56" s="214"/>
    </row>
    <row r="57" spans="1:17" s="11" customFormat="1" ht="18" customHeight="1" x14ac:dyDescent="0.15">
      <c r="A57" s="272"/>
      <c r="B57" s="159"/>
      <c r="C57" s="23"/>
      <c r="D57" s="23"/>
      <c r="E57" s="84"/>
      <c r="F57" s="85"/>
      <c r="G57" s="24"/>
      <c r="H57" s="85"/>
      <c r="I57" s="85" t="s">
        <v>27</v>
      </c>
      <c r="J57" s="86"/>
      <c r="K57" s="85"/>
      <c r="L57" s="85" t="s">
        <v>27</v>
      </c>
      <c r="M57" s="86"/>
      <c r="N57" s="85"/>
      <c r="O57" s="85" t="s">
        <v>28</v>
      </c>
      <c r="P57" s="85" t="str">
        <f t="shared" si="1"/>
        <v/>
      </c>
      <c r="Q57" s="214"/>
    </row>
    <row r="58" spans="1:17" s="11" customFormat="1" ht="18" customHeight="1" x14ac:dyDescent="0.15">
      <c r="A58" s="272"/>
      <c r="B58" s="159"/>
      <c r="C58" s="23"/>
      <c r="D58" s="23"/>
      <c r="E58" s="84"/>
      <c r="F58" s="85"/>
      <c r="G58" s="24"/>
      <c r="H58" s="85"/>
      <c r="I58" s="85" t="s">
        <v>27</v>
      </c>
      <c r="J58" s="86"/>
      <c r="K58" s="85"/>
      <c r="L58" s="85" t="s">
        <v>27</v>
      </c>
      <c r="M58" s="86"/>
      <c r="N58" s="85"/>
      <c r="O58" s="85" t="s">
        <v>28</v>
      </c>
      <c r="P58" s="85" t="str">
        <f t="shared" si="1"/>
        <v/>
      </c>
      <c r="Q58" s="214"/>
    </row>
    <row r="59" spans="1:17" s="11" customFormat="1" ht="18" customHeight="1" thickBot="1" x14ac:dyDescent="0.2">
      <c r="A59" s="272"/>
      <c r="B59" s="185"/>
      <c r="C59" s="23"/>
      <c r="D59" s="23"/>
      <c r="E59" s="84"/>
      <c r="F59" s="85"/>
      <c r="G59" s="24"/>
      <c r="H59" s="85"/>
      <c r="I59" s="85" t="s">
        <v>27</v>
      </c>
      <c r="J59" s="86"/>
      <c r="K59" s="85"/>
      <c r="L59" s="85" t="s">
        <v>27</v>
      </c>
      <c r="M59" s="86"/>
      <c r="N59" s="85"/>
      <c r="O59" s="85" t="s">
        <v>28</v>
      </c>
      <c r="P59" s="85" t="str">
        <f t="shared" si="1"/>
        <v/>
      </c>
      <c r="Q59" s="214"/>
    </row>
    <row r="60" spans="1:17" s="11" customFormat="1" ht="18" customHeight="1" thickBot="1" x14ac:dyDescent="0.2">
      <c r="A60" s="268" t="s">
        <v>100</v>
      </c>
      <c r="B60" s="269"/>
      <c r="C60" s="206">
        <f>SUM(C8:C59)</f>
        <v>0</v>
      </c>
      <c r="D60" s="206">
        <f>SUM(D8:D59)</f>
        <v>0</v>
      </c>
      <c r="E60" s="186">
        <f>SUM(E8:E59)</f>
        <v>0</v>
      </c>
      <c r="F60" s="265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7"/>
    </row>
    <row r="61" spans="1:17" ht="18" customHeight="1" x14ac:dyDescent="0.15">
      <c r="F61" s="14"/>
      <c r="G61" s="14"/>
      <c r="H61" s="14"/>
    </row>
    <row r="62" spans="1:17" x14ac:dyDescent="0.15">
      <c r="F62" s="27" t="s">
        <v>1</v>
      </c>
      <c r="G62" s="21"/>
      <c r="H62" s="21">
        <f t="shared" ref="H62:H69" si="2">SUMIF($F$8:$F$59,F62,$P$8:$P$59)</f>
        <v>0</v>
      </c>
    </row>
    <row r="63" spans="1:17" x14ac:dyDescent="0.15">
      <c r="F63" s="27" t="s">
        <v>5</v>
      </c>
      <c r="G63" s="21"/>
      <c r="H63" s="21">
        <f t="shared" si="2"/>
        <v>0</v>
      </c>
    </row>
    <row r="64" spans="1:17" x14ac:dyDescent="0.15">
      <c r="F64" s="27" t="s">
        <v>0</v>
      </c>
      <c r="G64" s="22"/>
      <c r="H64" s="21">
        <f t="shared" si="2"/>
        <v>0</v>
      </c>
    </row>
    <row r="65" spans="6:14" x14ac:dyDescent="0.15">
      <c r="F65" s="27" t="s">
        <v>7</v>
      </c>
      <c r="G65" s="21"/>
      <c r="H65" s="21">
        <f t="shared" si="2"/>
        <v>0</v>
      </c>
    </row>
    <row r="66" spans="6:14" x14ac:dyDescent="0.15">
      <c r="F66" s="27" t="s">
        <v>8</v>
      </c>
      <c r="G66" s="21"/>
      <c r="H66" s="21">
        <f t="shared" si="2"/>
        <v>0</v>
      </c>
      <c r="M66" s="11"/>
      <c r="N66" s="14"/>
    </row>
    <row r="67" spans="6:14" x14ac:dyDescent="0.15">
      <c r="F67" s="27" t="s">
        <v>22</v>
      </c>
      <c r="G67" s="21"/>
      <c r="H67" s="21">
        <f t="shared" si="2"/>
        <v>0</v>
      </c>
    </row>
    <row r="68" spans="6:14" x14ac:dyDescent="0.15">
      <c r="F68" s="27" t="s">
        <v>24</v>
      </c>
      <c r="G68" s="21"/>
      <c r="H68" s="21">
        <f t="shared" si="2"/>
        <v>0</v>
      </c>
    </row>
    <row r="69" spans="6:14" x14ac:dyDescent="0.15">
      <c r="F69" s="27" t="s">
        <v>9</v>
      </c>
      <c r="G69" s="21"/>
      <c r="H69" s="21">
        <f t="shared" si="2"/>
        <v>0</v>
      </c>
    </row>
  </sheetData>
  <mergeCells count="13">
    <mergeCell ref="F60:Q60"/>
    <mergeCell ref="A60:B60"/>
    <mergeCell ref="A3:P3"/>
    <mergeCell ref="A8:A59"/>
    <mergeCell ref="C5:D5"/>
    <mergeCell ref="C6:C7"/>
    <mergeCell ref="D6:D7"/>
    <mergeCell ref="E5:E7"/>
    <mergeCell ref="F5:P6"/>
    <mergeCell ref="H7:O7"/>
    <mergeCell ref="B5:B7"/>
    <mergeCell ref="M4:Q4"/>
    <mergeCell ref="A5:A7"/>
  </mergeCells>
  <phoneticPr fontId="2"/>
  <dataValidations count="1">
    <dataValidation type="list" allowBlank="1" showInputMessage="1" showErrorMessage="1" sqref="F8:F59" xr:uid="{00000000-0002-0000-0300-000000000000}">
      <formula1>$F$62:$F$69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5"/>
  </sheetPr>
  <dimension ref="A1:Q77"/>
  <sheetViews>
    <sheetView showZeros="0" view="pageBreakPreview" zoomScaleNormal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2" customWidth="1"/>
    <col min="8" max="8" width="8.625" customWidth="1"/>
    <col min="9" max="9" width="2.375" customWidth="1"/>
    <col min="10" max="10" width="4.625" customWidth="1"/>
    <col min="11" max="11" width="3.375" bestFit="1" customWidth="1"/>
    <col min="12" max="12" width="2.5" customWidth="1"/>
    <col min="13" max="13" width="4.625" customWidth="1"/>
    <col min="14" max="14" width="3.375" customWidth="1"/>
    <col min="15" max="15" width="2.625" customWidth="1"/>
    <col min="16" max="16" width="10.5" customWidth="1"/>
    <col min="17" max="17" width="12.5" customWidth="1"/>
  </cols>
  <sheetData>
    <row r="1" spans="1:17" s="4" customFormat="1" x14ac:dyDescent="0.15">
      <c r="A1" s="4" t="s">
        <v>58</v>
      </c>
      <c r="C1" s="3"/>
      <c r="D1" s="3"/>
    </row>
    <row r="2" spans="1:17" s="4" customFormat="1" x14ac:dyDescent="0.15">
      <c r="C2" s="3"/>
      <c r="D2" s="3"/>
    </row>
    <row r="3" spans="1:17" s="4" customFormat="1" ht="13.5" customHeight="1" x14ac:dyDescent="0.15">
      <c r="A3" s="270" t="s">
        <v>216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7"/>
    </row>
    <row r="4" spans="1:17" s="11" customFormat="1" ht="18" customHeight="1" thickBot="1" x14ac:dyDescent="0.2">
      <c r="C4" s="6"/>
      <c r="D4" s="6"/>
      <c r="L4" s="37" t="s">
        <v>75</v>
      </c>
      <c r="M4" s="290">
        <f>基礎データ!$B$2</f>
        <v>0</v>
      </c>
      <c r="N4" s="290"/>
      <c r="O4" s="290"/>
      <c r="P4" s="290"/>
      <c r="Q4" s="290"/>
    </row>
    <row r="5" spans="1:17" s="11" customFormat="1" ht="18" customHeight="1" x14ac:dyDescent="0.15">
      <c r="A5" s="291" t="s">
        <v>14</v>
      </c>
      <c r="B5" s="288" t="s">
        <v>182</v>
      </c>
      <c r="C5" s="273" t="s">
        <v>186</v>
      </c>
      <c r="D5" s="274"/>
      <c r="E5" s="280" t="s">
        <v>185</v>
      </c>
      <c r="F5" s="283" t="s">
        <v>105</v>
      </c>
      <c r="G5" s="284"/>
      <c r="H5" s="284"/>
      <c r="I5" s="284"/>
      <c r="J5" s="284"/>
      <c r="K5" s="284"/>
      <c r="L5" s="284"/>
      <c r="M5" s="284"/>
      <c r="N5" s="284"/>
      <c r="O5" s="284"/>
      <c r="P5" s="285"/>
      <c r="Q5" s="12"/>
    </row>
    <row r="6" spans="1:17" s="11" customFormat="1" ht="18" customHeight="1" x14ac:dyDescent="0.15">
      <c r="A6" s="292"/>
      <c r="B6" s="289"/>
      <c r="C6" s="275" t="s">
        <v>115</v>
      </c>
      <c r="D6" s="277" t="s">
        <v>19</v>
      </c>
      <c r="E6" s="281"/>
      <c r="F6" s="286"/>
      <c r="G6" s="279"/>
      <c r="H6" s="279"/>
      <c r="I6" s="279"/>
      <c r="J6" s="279"/>
      <c r="K6" s="279"/>
      <c r="L6" s="279"/>
      <c r="M6" s="279"/>
      <c r="N6" s="279"/>
      <c r="O6" s="279"/>
      <c r="P6" s="287"/>
      <c r="Q6" s="8" t="s">
        <v>188</v>
      </c>
    </row>
    <row r="7" spans="1:17" s="11" customFormat="1" ht="18" customHeight="1" x14ac:dyDescent="0.15">
      <c r="A7" s="293"/>
      <c r="B7" s="286"/>
      <c r="C7" s="276"/>
      <c r="D7" s="278"/>
      <c r="E7" s="282"/>
      <c r="F7" s="33" t="s">
        <v>14</v>
      </c>
      <c r="G7" s="34" t="s">
        <v>73</v>
      </c>
      <c r="H7" s="279" t="s">
        <v>71</v>
      </c>
      <c r="I7" s="279"/>
      <c r="J7" s="279"/>
      <c r="K7" s="279"/>
      <c r="L7" s="279"/>
      <c r="M7" s="279"/>
      <c r="N7" s="279"/>
      <c r="O7" s="279"/>
      <c r="P7" s="34" t="s">
        <v>187</v>
      </c>
      <c r="Q7" s="13"/>
    </row>
    <row r="8" spans="1:17" s="11" customFormat="1" ht="18" customHeight="1" x14ac:dyDescent="0.15">
      <c r="A8" s="271" t="s">
        <v>69</v>
      </c>
      <c r="B8" s="159"/>
      <c r="C8" s="49"/>
      <c r="D8" s="49"/>
      <c r="E8" s="88"/>
      <c r="F8" s="89"/>
      <c r="G8" s="26"/>
      <c r="H8" s="89"/>
      <c r="I8" s="89" t="s">
        <v>31</v>
      </c>
      <c r="J8" s="212"/>
      <c r="K8" s="89"/>
      <c r="L8" s="89" t="s">
        <v>29</v>
      </c>
      <c r="M8" s="212"/>
      <c r="N8" s="89"/>
      <c r="O8" s="89" t="s">
        <v>30</v>
      </c>
      <c r="P8" s="89" t="str">
        <f>IF(F8="","",IF(J8="",H8,IF(M8="",H8*J8,H8*J8*M8)))</f>
        <v/>
      </c>
      <c r="Q8" s="214"/>
    </row>
    <row r="9" spans="1:17" s="11" customFormat="1" ht="18" customHeight="1" x14ac:dyDescent="0.15">
      <c r="A9" s="272"/>
      <c r="B9" s="159"/>
      <c r="C9" s="23"/>
      <c r="D9" s="23"/>
      <c r="E9" s="84"/>
      <c r="F9" s="85"/>
      <c r="G9" s="24"/>
      <c r="H9" s="85"/>
      <c r="I9" s="85" t="s">
        <v>27</v>
      </c>
      <c r="J9" s="86"/>
      <c r="K9" s="85"/>
      <c r="L9" s="85" t="s">
        <v>27</v>
      </c>
      <c r="M9" s="86"/>
      <c r="N9" s="85"/>
      <c r="O9" s="85" t="s">
        <v>28</v>
      </c>
      <c r="P9" s="85" t="str">
        <f t="shared" ref="P9:P38" si="0">IF(F9="","",IF(J9="",H9,IF(M9="",H9*J9,H9*J9*M9)))</f>
        <v/>
      </c>
      <c r="Q9" s="214"/>
    </row>
    <row r="10" spans="1:17" s="11" customFormat="1" ht="18" customHeight="1" x14ac:dyDescent="0.15">
      <c r="A10" s="272"/>
      <c r="B10" s="159"/>
      <c r="C10" s="23"/>
      <c r="D10" s="23"/>
      <c r="E10" s="84"/>
      <c r="F10" s="85"/>
      <c r="G10" s="24"/>
      <c r="H10" s="85"/>
      <c r="I10" s="85" t="s">
        <v>27</v>
      </c>
      <c r="J10" s="86"/>
      <c r="K10" s="85"/>
      <c r="L10" s="85" t="s">
        <v>27</v>
      </c>
      <c r="M10" s="86"/>
      <c r="N10" s="85"/>
      <c r="O10" s="85" t="s">
        <v>28</v>
      </c>
      <c r="P10" s="85" t="str">
        <f t="shared" si="0"/>
        <v/>
      </c>
      <c r="Q10" s="214"/>
    </row>
    <row r="11" spans="1:17" s="11" customFormat="1" ht="18" customHeight="1" x14ac:dyDescent="0.15">
      <c r="A11" s="272"/>
      <c r="B11" s="159"/>
      <c r="C11" s="23"/>
      <c r="D11" s="23"/>
      <c r="E11" s="84"/>
      <c r="F11" s="85"/>
      <c r="G11" s="24"/>
      <c r="H11" s="85"/>
      <c r="I11" s="85" t="s">
        <v>27</v>
      </c>
      <c r="J11" s="86"/>
      <c r="K11" s="85"/>
      <c r="L11" s="85" t="s">
        <v>27</v>
      </c>
      <c r="M11" s="86"/>
      <c r="N11" s="85"/>
      <c r="O11" s="85" t="s">
        <v>28</v>
      </c>
      <c r="P11" s="85" t="str">
        <f t="shared" si="0"/>
        <v/>
      </c>
      <c r="Q11" s="214"/>
    </row>
    <row r="12" spans="1:17" s="11" customFormat="1" ht="18" customHeight="1" x14ac:dyDescent="0.15">
      <c r="A12" s="272"/>
      <c r="B12" s="159"/>
      <c r="C12" s="23"/>
      <c r="D12" s="23"/>
      <c r="E12" s="84"/>
      <c r="F12" s="85"/>
      <c r="G12" s="24"/>
      <c r="H12" s="85"/>
      <c r="I12" s="85" t="s">
        <v>27</v>
      </c>
      <c r="J12" s="86"/>
      <c r="K12" s="85"/>
      <c r="L12" s="85" t="s">
        <v>27</v>
      </c>
      <c r="M12" s="86"/>
      <c r="N12" s="85"/>
      <c r="O12" s="85" t="s">
        <v>28</v>
      </c>
      <c r="P12" s="85" t="str">
        <f t="shared" si="0"/>
        <v/>
      </c>
      <c r="Q12" s="214"/>
    </row>
    <row r="13" spans="1:17" s="11" customFormat="1" ht="18" customHeight="1" x14ac:dyDescent="0.15">
      <c r="A13" s="272"/>
      <c r="B13" s="159"/>
      <c r="C13" s="23"/>
      <c r="D13" s="23"/>
      <c r="E13" s="84"/>
      <c r="F13" s="85"/>
      <c r="G13" s="24"/>
      <c r="H13" s="85"/>
      <c r="I13" s="85" t="s">
        <v>27</v>
      </c>
      <c r="J13" s="86"/>
      <c r="K13" s="85"/>
      <c r="L13" s="85" t="s">
        <v>27</v>
      </c>
      <c r="M13" s="86"/>
      <c r="N13" s="85"/>
      <c r="O13" s="85" t="s">
        <v>28</v>
      </c>
      <c r="P13" s="85" t="str">
        <f t="shared" si="0"/>
        <v/>
      </c>
      <c r="Q13" s="214"/>
    </row>
    <row r="14" spans="1:17" s="11" customFormat="1" ht="18" customHeight="1" x14ac:dyDescent="0.15">
      <c r="A14" s="272"/>
      <c r="B14" s="159"/>
      <c r="C14" s="23"/>
      <c r="D14" s="23"/>
      <c r="E14" s="84"/>
      <c r="F14" s="85"/>
      <c r="G14" s="24"/>
      <c r="H14" s="85"/>
      <c r="I14" s="85" t="s">
        <v>27</v>
      </c>
      <c r="J14" s="86"/>
      <c r="K14" s="85"/>
      <c r="L14" s="85" t="s">
        <v>27</v>
      </c>
      <c r="M14" s="86"/>
      <c r="N14" s="85"/>
      <c r="O14" s="85" t="s">
        <v>28</v>
      </c>
      <c r="P14" s="85" t="str">
        <f t="shared" si="0"/>
        <v/>
      </c>
      <c r="Q14" s="214"/>
    </row>
    <row r="15" spans="1:17" s="11" customFormat="1" ht="18" customHeight="1" x14ac:dyDescent="0.15">
      <c r="A15" s="272"/>
      <c r="B15" s="159"/>
      <c r="C15" s="23"/>
      <c r="D15" s="23"/>
      <c r="E15" s="84"/>
      <c r="F15" s="85"/>
      <c r="G15" s="24"/>
      <c r="H15" s="85"/>
      <c r="I15" s="85" t="s">
        <v>27</v>
      </c>
      <c r="J15" s="86"/>
      <c r="K15" s="85"/>
      <c r="L15" s="85" t="s">
        <v>27</v>
      </c>
      <c r="M15" s="86"/>
      <c r="N15" s="85"/>
      <c r="O15" s="85" t="s">
        <v>28</v>
      </c>
      <c r="P15" s="85" t="str">
        <f t="shared" si="0"/>
        <v/>
      </c>
      <c r="Q15" s="214"/>
    </row>
    <row r="16" spans="1:17" s="11" customFormat="1" ht="18" customHeight="1" x14ac:dyDescent="0.15">
      <c r="A16" s="272"/>
      <c r="B16" s="159"/>
      <c r="C16" s="23"/>
      <c r="D16" s="23"/>
      <c r="E16" s="84"/>
      <c r="F16" s="85"/>
      <c r="G16" s="24"/>
      <c r="H16" s="85"/>
      <c r="I16" s="85" t="s">
        <v>27</v>
      </c>
      <c r="J16" s="86"/>
      <c r="K16" s="85"/>
      <c r="L16" s="85" t="s">
        <v>27</v>
      </c>
      <c r="M16" s="86"/>
      <c r="N16" s="85"/>
      <c r="O16" s="85" t="s">
        <v>28</v>
      </c>
      <c r="P16" s="85" t="str">
        <f t="shared" si="0"/>
        <v/>
      </c>
      <c r="Q16" s="214"/>
    </row>
    <row r="17" spans="1:17" s="11" customFormat="1" ht="18" customHeight="1" x14ac:dyDescent="0.15">
      <c r="A17" s="272"/>
      <c r="B17" s="159"/>
      <c r="C17" s="23"/>
      <c r="D17" s="23"/>
      <c r="E17" s="84"/>
      <c r="F17" s="85"/>
      <c r="G17" s="24"/>
      <c r="H17" s="85"/>
      <c r="I17" s="85" t="s">
        <v>27</v>
      </c>
      <c r="J17" s="86"/>
      <c r="K17" s="85"/>
      <c r="L17" s="85" t="s">
        <v>27</v>
      </c>
      <c r="M17" s="86"/>
      <c r="N17" s="85"/>
      <c r="O17" s="85" t="s">
        <v>28</v>
      </c>
      <c r="P17" s="85" t="str">
        <f t="shared" si="0"/>
        <v/>
      </c>
      <c r="Q17" s="214"/>
    </row>
    <row r="18" spans="1:17" s="11" customFormat="1" ht="18" customHeight="1" x14ac:dyDescent="0.15">
      <c r="A18" s="272"/>
      <c r="B18" s="159"/>
      <c r="C18" s="23"/>
      <c r="D18" s="23"/>
      <c r="E18" s="84"/>
      <c r="F18" s="85"/>
      <c r="G18" s="24"/>
      <c r="H18" s="85"/>
      <c r="I18" s="85" t="s">
        <v>27</v>
      </c>
      <c r="J18" s="86"/>
      <c r="K18" s="85"/>
      <c r="L18" s="85" t="s">
        <v>27</v>
      </c>
      <c r="M18" s="86"/>
      <c r="N18" s="85"/>
      <c r="O18" s="85" t="s">
        <v>28</v>
      </c>
      <c r="P18" s="85" t="str">
        <f t="shared" si="0"/>
        <v/>
      </c>
      <c r="Q18" s="214"/>
    </row>
    <row r="19" spans="1:17" s="11" customFormat="1" ht="18" customHeight="1" x14ac:dyDescent="0.15">
      <c r="A19" s="272"/>
      <c r="B19" s="159"/>
      <c r="C19" s="23"/>
      <c r="D19" s="23"/>
      <c r="E19" s="84"/>
      <c r="F19" s="85"/>
      <c r="G19" s="24"/>
      <c r="H19" s="85"/>
      <c r="I19" s="85" t="s">
        <v>27</v>
      </c>
      <c r="J19" s="86"/>
      <c r="K19" s="85"/>
      <c r="L19" s="85" t="s">
        <v>27</v>
      </c>
      <c r="M19" s="86"/>
      <c r="N19" s="85"/>
      <c r="O19" s="85" t="s">
        <v>28</v>
      </c>
      <c r="P19" s="85" t="str">
        <f t="shared" si="0"/>
        <v/>
      </c>
      <c r="Q19" s="214"/>
    </row>
    <row r="20" spans="1:17" s="11" customFormat="1" ht="18" customHeight="1" x14ac:dyDescent="0.15">
      <c r="A20" s="272"/>
      <c r="B20" s="159"/>
      <c r="C20" s="23"/>
      <c r="D20" s="23"/>
      <c r="E20" s="84"/>
      <c r="F20" s="85"/>
      <c r="G20" s="24"/>
      <c r="H20" s="85"/>
      <c r="I20" s="85" t="s">
        <v>27</v>
      </c>
      <c r="J20" s="86"/>
      <c r="K20" s="85"/>
      <c r="L20" s="85" t="s">
        <v>27</v>
      </c>
      <c r="M20" s="86"/>
      <c r="N20" s="85"/>
      <c r="O20" s="85" t="s">
        <v>28</v>
      </c>
      <c r="P20" s="85" t="str">
        <f t="shared" si="0"/>
        <v/>
      </c>
      <c r="Q20" s="214"/>
    </row>
    <row r="21" spans="1:17" s="11" customFormat="1" ht="18" customHeight="1" x14ac:dyDescent="0.15">
      <c r="A21" s="272"/>
      <c r="B21" s="159"/>
      <c r="C21" s="23"/>
      <c r="D21" s="23"/>
      <c r="E21" s="84"/>
      <c r="F21" s="85"/>
      <c r="G21" s="24"/>
      <c r="H21" s="85"/>
      <c r="I21" s="85" t="s">
        <v>27</v>
      </c>
      <c r="J21" s="86"/>
      <c r="K21" s="85"/>
      <c r="L21" s="85" t="s">
        <v>27</v>
      </c>
      <c r="M21" s="86"/>
      <c r="N21" s="85"/>
      <c r="O21" s="85" t="s">
        <v>28</v>
      </c>
      <c r="P21" s="85" t="str">
        <f t="shared" si="0"/>
        <v/>
      </c>
      <c r="Q21" s="214"/>
    </row>
    <row r="22" spans="1:17" s="11" customFormat="1" ht="18" customHeight="1" x14ac:dyDescent="0.15">
      <c r="A22" s="272"/>
      <c r="B22" s="159"/>
      <c r="C22" s="23"/>
      <c r="D22" s="23"/>
      <c r="E22" s="84"/>
      <c r="F22" s="85"/>
      <c r="G22" s="24"/>
      <c r="H22" s="85"/>
      <c r="I22" s="85" t="s">
        <v>27</v>
      </c>
      <c r="J22" s="86"/>
      <c r="K22" s="85"/>
      <c r="L22" s="85" t="s">
        <v>27</v>
      </c>
      <c r="M22" s="86"/>
      <c r="N22" s="85"/>
      <c r="O22" s="85" t="s">
        <v>28</v>
      </c>
      <c r="P22" s="85" t="str">
        <f t="shared" si="0"/>
        <v/>
      </c>
      <c r="Q22" s="214"/>
    </row>
    <row r="23" spans="1:17" s="11" customFormat="1" ht="18" customHeight="1" x14ac:dyDescent="0.15">
      <c r="A23" s="272"/>
      <c r="B23" s="159"/>
      <c r="C23" s="23"/>
      <c r="D23" s="23"/>
      <c r="E23" s="84"/>
      <c r="F23" s="85"/>
      <c r="G23" s="24"/>
      <c r="H23" s="85"/>
      <c r="I23" s="85" t="s">
        <v>27</v>
      </c>
      <c r="J23" s="86"/>
      <c r="K23" s="85"/>
      <c r="L23" s="85" t="s">
        <v>27</v>
      </c>
      <c r="M23" s="86"/>
      <c r="N23" s="85"/>
      <c r="O23" s="85" t="s">
        <v>28</v>
      </c>
      <c r="P23" s="85" t="str">
        <f t="shared" si="0"/>
        <v/>
      </c>
      <c r="Q23" s="214"/>
    </row>
    <row r="24" spans="1:17" s="11" customFormat="1" ht="18" customHeight="1" x14ac:dyDescent="0.15">
      <c r="A24" s="272"/>
      <c r="B24" s="159"/>
      <c r="C24" s="23"/>
      <c r="D24" s="23"/>
      <c r="E24" s="84"/>
      <c r="F24" s="85"/>
      <c r="G24" s="24"/>
      <c r="H24" s="85"/>
      <c r="I24" s="85" t="s">
        <v>27</v>
      </c>
      <c r="J24" s="86"/>
      <c r="K24" s="85"/>
      <c r="L24" s="85" t="s">
        <v>27</v>
      </c>
      <c r="M24" s="86"/>
      <c r="N24" s="85"/>
      <c r="O24" s="85" t="s">
        <v>28</v>
      </c>
      <c r="P24" s="85" t="str">
        <f t="shared" si="0"/>
        <v/>
      </c>
      <c r="Q24" s="214"/>
    </row>
    <row r="25" spans="1:17" s="11" customFormat="1" ht="18" customHeight="1" x14ac:dyDescent="0.15">
      <c r="A25" s="272"/>
      <c r="B25" s="159"/>
      <c r="C25" s="23"/>
      <c r="D25" s="23"/>
      <c r="E25" s="84"/>
      <c r="F25" s="85"/>
      <c r="G25" s="24"/>
      <c r="H25" s="85"/>
      <c r="I25" s="85" t="s">
        <v>27</v>
      </c>
      <c r="J25" s="86"/>
      <c r="K25" s="85"/>
      <c r="L25" s="85" t="s">
        <v>27</v>
      </c>
      <c r="M25" s="86"/>
      <c r="N25" s="85"/>
      <c r="O25" s="85" t="s">
        <v>28</v>
      </c>
      <c r="P25" s="85" t="str">
        <f t="shared" si="0"/>
        <v/>
      </c>
      <c r="Q25" s="214"/>
    </row>
    <row r="26" spans="1:17" s="11" customFormat="1" ht="18" customHeight="1" x14ac:dyDescent="0.15">
      <c r="A26" s="272"/>
      <c r="B26" s="159"/>
      <c r="C26" s="23"/>
      <c r="D26" s="23"/>
      <c r="E26" s="84"/>
      <c r="F26" s="85"/>
      <c r="G26" s="24"/>
      <c r="H26" s="85"/>
      <c r="I26" s="85" t="s">
        <v>27</v>
      </c>
      <c r="J26" s="86"/>
      <c r="K26" s="85"/>
      <c r="L26" s="85" t="s">
        <v>27</v>
      </c>
      <c r="M26" s="86"/>
      <c r="N26" s="85"/>
      <c r="O26" s="85" t="s">
        <v>28</v>
      </c>
      <c r="P26" s="85" t="str">
        <f t="shared" si="0"/>
        <v/>
      </c>
      <c r="Q26" s="214"/>
    </row>
    <row r="27" spans="1:17" s="11" customFormat="1" ht="18" customHeight="1" x14ac:dyDescent="0.15">
      <c r="A27" s="272"/>
      <c r="B27" s="159"/>
      <c r="C27" s="23"/>
      <c r="D27" s="23"/>
      <c r="E27" s="84"/>
      <c r="F27" s="85"/>
      <c r="G27" s="24"/>
      <c r="H27" s="85"/>
      <c r="I27" s="85" t="s">
        <v>27</v>
      </c>
      <c r="J27" s="86"/>
      <c r="K27" s="85"/>
      <c r="L27" s="85" t="s">
        <v>27</v>
      </c>
      <c r="M27" s="86"/>
      <c r="N27" s="85"/>
      <c r="O27" s="85" t="s">
        <v>28</v>
      </c>
      <c r="P27" s="85" t="str">
        <f t="shared" si="0"/>
        <v/>
      </c>
      <c r="Q27" s="214"/>
    </row>
    <row r="28" spans="1:17" s="11" customFormat="1" ht="18" customHeight="1" x14ac:dyDescent="0.15">
      <c r="A28" s="272"/>
      <c r="B28" s="159"/>
      <c r="C28" s="23"/>
      <c r="D28" s="23"/>
      <c r="E28" s="84"/>
      <c r="F28" s="85"/>
      <c r="G28" s="24"/>
      <c r="H28" s="85"/>
      <c r="I28" s="85" t="s">
        <v>27</v>
      </c>
      <c r="J28" s="86"/>
      <c r="K28" s="85"/>
      <c r="L28" s="85" t="s">
        <v>27</v>
      </c>
      <c r="M28" s="86"/>
      <c r="N28" s="85"/>
      <c r="O28" s="85" t="s">
        <v>28</v>
      </c>
      <c r="P28" s="85" t="str">
        <f t="shared" si="0"/>
        <v/>
      </c>
      <c r="Q28" s="214"/>
    </row>
    <row r="29" spans="1:17" s="11" customFormat="1" ht="18" customHeight="1" x14ac:dyDescent="0.15">
      <c r="A29" s="272"/>
      <c r="B29" s="159"/>
      <c r="C29" s="23"/>
      <c r="D29" s="23"/>
      <c r="E29" s="84"/>
      <c r="F29" s="85"/>
      <c r="G29" s="24"/>
      <c r="H29" s="85"/>
      <c r="I29" s="85" t="s">
        <v>27</v>
      </c>
      <c r="J29" s="86"/>
      <c r="K29" s="85"/>
      <c r="L29" s="85" t="s">
        <v>27</v>
      </c>
      <c r="M29" s="86"/>
      <c r="N29" s="85"/>
      <c r="O29" s="85" t="s">
        <v>28</v>
      </c>
      <c r="P29" s="85" t="str">
        <f t="shared" si="0"/>
        <v/>
      </c>
      <c r="Q29" s="214"/>
    </row>
    <row r="30" spans="1:17" s="11" customFormat="1" ht="18" customHeight="1" x14ac:dyDescent="0.15">
      <c r="A30" s="272"/>
      <c r="B30" s="159"/>
      <c r="C30" s="23"/>
      <c r="D30" s="23"/>
      <c r="E30" s="84"/>
      <c r="F30" s="85"/>
      <c r="G30" s="24"/>
      <c r="H30" s="85"/>
      <c r="I30" s="85" t="s">
        <v>27</v>
      </c>
      <c r="J30" s="86"/>
      <c r="K30" s="85"/>
      <c r="L30" s="85" t="s">
        <v>27</v>
      </c>
      <c r="M30" s="86"/>
      <c r="N30" s="85"/>
      <c r="O30" s="85" t="s">
        <v>28</v>
      </c>
      <c r="P30" s="85" t="str">
        <f t="shared" si="0"/>
        <v/>
      </c>
      <c r="Q30" s="214"/>
    </row>
    <row r="31" spans="1:17" s="11" customFormat="1" ht="18" customHeight="1" x14ac:dyDescent="0.15">
      <c r="A31" s="272"/>
      <c r="B31" s="159"/>
      <c r="C31" s="23"/>
      <c r="D31" s="23"/>
      <c r="E31" s="84"/>
      <c r="F31" s="85"/>
      <c r="G31" s="24"/>
      <c r="H31" s="85"/>
      <c r="I31" s="85" t="s">
        <v>27</v>
      </c>
      <c r="J31" s="86"/>
      <c r="K31" s="85"/>
      <c r="L31" s="85" t="s">
        <v>27</v>
      </c>
      <c r="M31" s="86"/>
      <c r="N31" s="85"/>
      <c r="O31" s="85" t="s">
        <v>28</v>
      </c>
      <c r="P31" s="85" t="str">
        <f t="shared" si="0"/>
        <v/>
      </c>
      <c r="Q31" s="214"/>
    </row>
    <row r="32" spans="1:17" s="11" customFormat="1" ht="18" customHeight="1" x14ac:dyDescent="0.15">
      <c r="A32" s="272"/>
      <c r="B32" s="159"/>
      <c r="C32" s="23"/>
      <c r="D32" s="23"/>
      <c r="E32" s="84"/>
      <c r="F32" s="85"/>
      <c r="G32" s="24"/>
      <c r="H32" s="85"/>
      <c r="I32" s="85" t="s">
        <v>27</v>
      </c>
      <c r="J32" s="86"/>
      <c r="K32" s="85"/>
      <c r="L32" s="85" t="s">
        <v>27</v>
      </c>
      <c r="M32" s="86"/>
      <c r="N32" s="85"/>
      <c r="O32" s="85" t="s">
        <v>28</v>
      </c>
      <c r="P32" s="85" t="str">
        <f t="shared" si="0"/>
        <v/>
      </c>
      <c r="Q32" s="214"/>
    </row>
    <row r="33" spans="1:17" s="11" customFormat="1" ht="18" customHeight="1" x14ac:dyDescent="0.15">
      <c r="A33" s="272"/>
      <c r="B33" s="159"/>
      <c r="C33" s="23"/>
      <c r="D33" s="23"/>
      <c r="E33" s="84"/>
      <c r="F33" s="85"/>
      <c r="G33" s="24"/>
      <c r="H33" s="85"/>
      <c r="I33" s="85" t="s">
        <v>27</v>
      </c>
      <c r="J33" s="86"/>
      <c r="K33" s="85"/>
      <c r="L33" s="85" t="s">
        <v>27</v>
      </c>
      <c r="M33" s="86"/>
      <c r="N33" s="85"/>
      <c r="O33" s="85" t="s">
        <v>28</v>
      </c>
      <c r="P33" s="85" t="str">
        <f t="shared" si="0"/>
        <v/>
      </c>
      <c r="Q33" s="214"/>
    </row>
    <row r="34" spans="1:17" s="11" customFormat="1" ht="18" customHeight="1" x14ac:dyDescent="0.15">
      <c r="A34" s="272"/>
      <c r="B34" s="159"/>
      <c r="C34" s="23"/>
      <c r="D34" s="23"/>
      <c r="E34" s="84"/>
      <c r="F34" s="85"/>
      <c r="G34" s="24"/>
      <c r="H34" s="85"/>
      <c r="I34" s="85" t="s">
        <v>27</v>
      </c>
      <c r="J34" s="86"/>
      <c r="K34" s="85"/>
      <c r="L34" s="85" t="s">
        <v>27</v>
      </c>
      <c r="M34" s="86"/>
      <c r="N34" s="85"/>
      <c r="O34" s="85" t="s">
        <v>28</v>
      </c>
      <c r="P34" s="85" t="str">
        <f t="shared" si="0"/>
        <v/>
      </c>
      <c r="Q34" s="214"/>
    </row>
    <row r="35" spans="1:17" s="11" customFormat="1" ht="18" customHeight="1" x14ac:dyDescent="0.15">
      <c r="A35" s="272"/>
      <c r="B35" s="159"/>
      <c r="C35" s="23"/>
      <c r="D35" s="23"/>
      <c r="E35" s="84"/>
      <c r="F35" s="85"/>
      <c r="G35" s="24"/>
      <c r="H35" s="85"/>
      <c r="I35" s="85" t="s">
        <v>27</v>
      </c>
      <c r="J35" s="86"/>
      <c r="K35" s="85"/>
      <c r="L35" s="85" t="s">
        <v>27</v>
      </c>
      <c r="M35" s="86"/>
      <c r="N35" s="85"/>
      <c r="O35" s="85" t="s">
        <v>28</v>
      </c>
      <c r="P35" s="85" t="str">
        <f t="shared" si="0"/>
        <v/>
      </c>
      <c r="Q35" s="214"/>
    </row>
    <row r="36" spans="1:17" s="11" customFormat="1" ht="18" customHeight="1" x14ac:dyDescent="0.15">
      <c r="A36" s="272"/>
      <c r="B36" s="159"/>
      <c r="C36" s="23"/>
      <c r="D36" s="23"/>
      <c r="E36" s="84"/>
      <c r="F36" s="85"/>
      <c r="G36" s="24"/>
      <c r="H36" s="85"/>
      <c r="I36" s="85" t="s">
        <v>27</v>
      </c>
      <c r="J36" s="86"/>
      <c r="K36" s="85"/>
      <c r="L36" s="85" t="s">
        <v>27</v>
      </c>
      <c r="M36" s="86"/>
      <c r="N36" s="85"/>
      <c r="O36" s="85" t="s">
        <v>28</v>
      </c>
      <c r="P36" s="85" t="str">
        <f t="shared" si="0"/>
        <v/>
      </c>
      <c r="Q36" s="214"/>
    </row>
    <row r="37" spans="1:17" s="11" customFormat="1" ht="18" customHeight="1" x14ac:dyDescent="0.15">
      <c r="A37" s="272"/>
      <c r="B37" s="159"/>
      <c r="C37" s="23"/>
      <c r="D37" s="23"/>
      <c r="E37" s="84"/>
      <c r="F37" s="85"/>
      <c r="G37" s="24"/>
      <c r="H37" s="85"/>
      <c r="I37" s="85" t="s">
        <v>27</v>
      </c>
      <c r="J37" s="86"/>
      <c r="K37" s="85"/>
      <c r="L37" s="85" t="s">
        <v>27</v>
      </c>
      <c r="M37" s="86"/>
      <c r="N37" s="85"/>
      <c r="O37" s="85" t="s">
        <v>28</v>
      </c>
      <c r="P37" s="85" t="str">
        <f t="shared" si="0"/>
        <v/>
      </c>
      <c r="Q37" s="214"/>
    </row>
    <row r="38" spans="1:17" s="11" customFormat="1" ht="18" customHeight="1" x14ac:dyDescent="0.15">
      <c r="A38" s="272"/>
      <c r="B38" s="159"/>
      <c r="C38" s="23"/>
      <c r="D38" s="23"/>
      <c r="E38" s="84"/>
      <c r="F38" s="85"/>
      <c r="G38" s="24"/>
      <c r="H38" s="85"/>
      <c r="I38" s="85" t="s">
        <v>27</v>
      </c>
      <c r="J38" s="86"/>
      <c r="K38" s="85"/>
      <c r="L38" s="85" t="s">
        <v>27</v>
      </c>
      <c r="M38" s="86"/>
      <c r="N38" s="85"/>
      <c r="O38" s="85" t="s">
        <v>28</v>
      </c>
      <c r="P38" s="85" t="str">
        <f t="shared" si="0"/>
        <v/>
      </c>
      <c r="Q38" s="214"/>
    </row>
    <row r="39" spans="1:17" s="11" customFormat="1" ht="18" customHeight="1" x14ac:dyDescent="0.15">
      <c r="A39" s="272"/>
      <c r="B39" s="159"/>
      <c r="C39" s="23"/>
      <c r="D39" s="23"/>
      <c r="E39" s="84"/>
      <c r="F39" s="85"/>
      <c r="G39" s="24"/>
      <c r="H39" s="85"/>
      <c r="I39" s="85" t="s">
        <v>29</v>
      </c>
      <c r="J39" s="86"/>
      <c r="K39" s="85"/>
      <c r="L39" s="85" t="s">
        <v>29</v>
      </c>
      <c r="M39" s="86"/>
      <c r="N39" s="85"/>
      <c r="O39" s="85" t="s">
        <v>30</v>
      </c>
      <c r="P39" s="85" t="str">
        <f>IF(F39="","",IF(J39="",H39,IF(M39="",H39*J39,H39*J39*M39)))</f>
        <v/>
      </c>
      <c r="Q39" s="214"/>
    </row>
    <row r="40" spans="1:17" s="11" customFormat="1" ht="18" customHeight="1" x14ac:dyDescent="0.15">
      <c r="A40" s="272"/>
      <c r="B40" s="159"/>
      <c r="C40" s="23"/>
      <c r="D40" s="23"/>
      <c r="E40" s="84"/>
      <c r="F40" s="85"/>
      <c r="G40" s="24"/>
      <c r="H40" s="85"/>
      <c r="I40" s="85" t="s">
        <v>27</v>
      </c>
      <c r="J40" s="86"/>
      <c r="K40" s="85"/>
      <c r="L40" s="85" t="s">
        <v>27</v>
      </c>
      <c r="M40" s="86"/>
      <c r="N40" s="85"/>
      <c r="O40" s="85" t="s">
        <v>28</v>
      </c>
      <c r="P40" s="85" t="str">
        <f t="shared" ref="P40:P59" si="1">IF(F40="","",IF(J40="",H40,IF(M40="",H40*J40,H40*J40*M40)))</f>
        <v/>
      </c>
      <c r="Q40" s="214"/>
    </row>
    <row r="41" spans="1:17" s="11" customFormat="1" ht="18" customHeight="1" x14ac:dyDescent="0.15">
      <c r="A41" s="272"/>
      <c r="B41" s="159"/>
      <c r="C41" s="23"/>
      <c r="D41" s="23"/>
      <c r="E41" s="84"/>
      <c r="F41" s="85"/>
      <c r="G41" s="24"/>
      <c r="H41" s="85"/>
      <c r="I41" s="85" t="s">
        <v>27</v>
      </c>
      <c r="J41" s="86"/>
      <c r="K41" s="85"/>
      <c r="L41" s="85" t="s">
        <v>27</v>
      </c>
      <c r="M41" s="86"/>
      <c r="N41" s="85"/>
      <c r="O41" s="85" t="s">
        <v>28</v>
      </c>
      <c r="P41" s="85" t="str">
        <f t="shared" si="1"/>
        <v/>
      </c>
      <c r="Q41" s="214"/>
    </row>
    <row r="42" spans="1:17" s="11" customFormat="1" ht="18" customHeight="1" x14ac:dyDescent="0.15">
      <c r="A42" s="272"/>
      <c r="B42" s="159"/>
      <c r="C42" s="23"/>
      <c r="D42" s="23"/>
      <c r="E42" s="84"/>
      <c r="F42" s="85"/>
      <c r="G42" s="24"/>
      <c r="H42" s="85"/>
      <c r="I42" s="85" t="s">
        <v>27</v>
      </c>
      <c r="J42" s="86"/>
      <c r="K42" s="85"/>
      <c r="L42" s="85" t="s">
        <v>27</v>
      </c>
      <c r="M42" s="86"/>
      <c r="N42" s="85"/>
      <c r="O42" s="85" t="s">
        <v>28</v>
      </c>
      <c r="P42" s="85" t="str">
        <f t="shared" si="1"/>
        <v/>
      </c>
      <c r="Q42" s="214"/>
    </row>
    <row r="43" spans="1:17" s="11" customFormat="1" ht="18" customHeight="1" x14ac:dyDescent="0.15">
      <c r="A43" s="272"/>
      <c r="B43" s="159"/>
      <c r="C43" s="23"/>
      <c r="D43" s="23"/>
      <c r="E43" s="84"/>
      <c r="F43" s="85"/>
      <c r="G43" s="24"/>
      <c r="H43" s="85"/>
      <c r="I43" s="85" t="s">
        <v>27</v>
      </c>
      <c r="J43" s="86"/>
      <c r="K43" s="85"/>
      <c r="L43" s="85" t="s">
        <v>27</v>
      </c>
      <c r="M43" s="86"/>
      <c r="N43" s="85"/>
      <c r="O43" s="85" t="s">
        <v>28</v>
      </c>
      <c r="P43" s="85" t="str">
        <f t="shared" si="1"/>
        <v/>
      </c>
      <c r="Q43" s="214"/>
    </row>
    <row r="44" spans="1:17" s="11" customFormat="1" ht="18" customHeight="1" x14ac:dyDescent="0.15">
      <c r="A44" s="272"/>
      <c r="B44" s="159"/>
      <c r="C44" s="23"/>
      <c r="D44" s="23"/>
      <c r="E44" s="84"/>
      <c r="F44" s="85"/>
      <c r="G44" s="24"/>
      <c r="H44" s="85"/>
      <c r="I44" s="85" t="s">
        <v>27</v>
      </c>
      <c r="J44" s="86"/>
      <c r="K44" s="85"/>
      <c r="L44" s="85" t="s">
        <v>27</v>
      </c>
      <c r="M44" s="86"/>
      <c r="N44" s="85"/>
      <c r="O44" s="85" t="s">
        <v>28</v>
      </c>
      <c r="P44" s="85" t="str">
        <f t="shared" si="1"/>
        <v/>
      </c>
      <c r="Q44" s="214"/>
    </row>
    <row r="45" spans="1:17" s="11" customFormat="1" ht="18" customHeight="1" x14ac:dyDescent="0.15">
      <c r="A45" s="272"/>
      <c r="B45" s="159"/>
      <c r="C45" s="23"/>
      <c r="D45" s="23"/>
      <c r="E45" s="84"/>
      <c r="F45" s="85"/>
      <c r="G45" s="24"/>
      <c r="H45" s="85"/>
      <c r="I45" s="85" t="s">
        <v>27</v>
      </c>
      <c r="J45" s="86"/>
      <c r="K45" s="85"/>
      <c r="L45" s="85" t="s">
        <v>27</v>
      </c>
      <c r="M45" s="86"/>
      <c r="N45" s="85"/>
      <c r="O45" s="85" t="s">
        <v>28</v>
      </c>
      <c r="P45" s="85" t="str">
        <f t="shared" si="1"/>
        <v/>
      </c>
      <c r="Q45" s="214"/>
    </row>
    <row r="46" spans="1:17" s="11" customFormat="1" ht="18" customHeight="1" x14ac:dyDescent="0.15">
      <c r="A46" s="272"/>
      <c r="B46" s="159"/>
      <c r="C46" s="23"/>
      <c r="D46" s="23"/>
      <c r="E46" s="84"/>
      <c r="F46" s="85"/>
      <c r="G46" s="24"/>
      <c r="H46" s="85"/>
      <c r="I46" s="85" t="s">
        <v>27</v>
      </c>
      <c r="J46" s="86"/>
      <c r="K46" s="85"/>
      <c r="L46" s="85" t="s">
        <v>27</v>
      </c>
      <c r="M46" s="86"/>
      <c r="N46" s="85"/>
      <c r="O46" s="85" t="s">
        <v>28</v>
      </c>
      <c r="P46" s="85" t="str">
        <f t="shared" si="1"/>
        <v/>
      </c>
      <c r="Q46" s="214"/>
    </row>
    <row r="47" spans="1:17" s="11" customFormat="1" ht="18" customHeight="1" x14ac:dyDescent="0.15">
      <c r="A47" s="272"/>
      <c r="B47" s="159"/>
      <c r="C47" s="23"/>
      <c r="D47" s="23"/>
      <c r="E47" s="84"/>
      <c r="F47" s="85"/>
      <c r="G47" s="24"/>
      <c r="H47" s="85"/>
      <c r="I47" s="85" t="s">
        <v>27</v>
      </c>
      <c r="J47" s="86"/>
      <c r="K47" s="85"/>
      <c r="L47" s="85" t="s">
        <v>27</v>
      </c>
      <c r="M47" s="86"/>
      <c r="N47" s="85"/>
      <c r="O47" s="85" t="s">
        <v>28</v>
      </c>
      <c r="P47" s="85" t="str">
        <f t="shared" si="1"/>
        <v/>
      </c>
      <c r="Q47" s="214"/>
    </row>
    <row r="48" spans="1:17" s="11" customFormat="1" ht="18" customHeight="1" x14ac:dyDescent="0.15">
      <c r="A48" s="272"/>
      <c r="B48" s="159"/>
      <c r="C48" s="23"/>
      <c r="D48" s="23"/>
      <c r="E48" s="84"/>
      <c r="F48" s="85"/>
      <c r="G48" s="24"/>
      <c r="H48" s="85"/>
      <c r="I48" s="85" t="s">
        <v>27</v>
      </c>
      <c r="J48" s="86"/>
      <c r="K48" s="85"/>
      <c r="L48" s="85" t="s">
        <v>27</v>
      </c>
      <c r="M48" s="86"/>
      <c r="N48" s="85"/>
      <c r="O48" s="85" t="s">
        <v>28</v>
      </c>
      <c r="P48" s="85" t="str">
        <f t="shared" si="1"/>
        <v/>
      </c>
      <c r="Q48" s="214"/>
    </row>
    <row r="49" spans="1:17" s="11" customFormat="1" ht="18" customHeight="1" x14ac:dyDescent="0.15">
      <c r="A49" s="272"/>
      <c r="B49" s="159"/>
      <c r="C49" s="23"/>
      <c r="D49" s="23"/>
      <c r="E49" s="84"/>
      <c r="F49" s="85"/>
      <c r="G49" s="24"/>
      <c r="H49" s="85"/>
      <c r="I49" s="85" t="s">
        <v>27</v>
      </c>
      <c r="J49" s="86"/>
      <c r="K49" s="85"/>
      <c r="L49" s="85" t="s">
        <v>27</v>
      </c>
      <c r="M49" s="86"/>
      <c r="N49" s="85"/>
      <c r="O49" s="85" t="s">
        <v>28</v>
      </c>
      <c r="P49" s="85" t="str">
        <f t="shared" si="1"/>
        <v/>
      </c>
      <c r="Q49" s="214"/>
    </row>
    <row r="50" spans="1:17" s="11" customFormat="1" ht="18" customHeight="1" x14ac:dyDescent="0.15">
      <c r="A50" s="272"/>
      <c r="B50" s="159"/>
      <c r="C50" s="23"/>
      <c r="D50" s="23"/>
      <c r="E50" s="84"/>
      <c r="F50" s="85"/>
      <c r="G50" s="24"/>
      <c r="H50" s="85"/>
      <c r="I50" s="85" t="s">
        <v>27</v>
      </c>
      <c r="J50" s="86"/>
      <c r="K50" s="85"/>
      <c r="L50" s="85" t="s">
        <v>27</v>
      </c>
      <c r="M50" s="86"/>
      <c r="N50" s="85"/>
      <c r="O50" s="85" t="s">
        <v>28</v>
      </c>
      <c r="P50" s="85" t="str">
        <f t="shared" si="1"/>
        <v/>
      </c>
      <c r="Q50" s="214"/>
    </row>
    <row r="51" spans="1:17" s="11" customFormat="1" ht="18" customHeight="1" x14ac:dyDescent="0.15">
      <c r="A51" s="272"/>
      <c r="B51" s="159"/>
      <c r="C51" s="23"/>
      <c r="D51" s="23"/>
      <c r="E51" s="84"/>
      <c r="F51" s="85"/>
      <c r="G51" s="24"/>
      <c r="H51" s="85"/>
      <c r="I51" s="85" t="s">
        <v>27</v>
      </c>
      <c r="J51" s="86"/>
      <c r="K51" s="85"/>
      <c r="L51" s="85" t="s">
        <v>27</v>
      </c>
      <c r="M51" s="86"/>
      <c r="N51" s="85"/>
      <c r="O51" s="85" t="s">
        <v>28</v>
      </c>
      <c r="P51" s="85" t="str">
        <f t="shared" si="1"/>
        <v/>
      </c>
      <c r="Q51" s="214"/>
    </row>
    <row r="52" spans="1:17" s="11" customFormat="1" ht="18" customHeight="1" x14ac:dyDescent="0.15">
      <c r="A52" s="272"/>
      <c r="B52" s="159"/>
      <c r="C52" s="23"/>
      <c r="D52" s="23"/>
      <c r="E52" s="84"/>
      <c r="F52" s="85"/>
      <c r="G52" s="24"/>
      <c r="H52" s="85"/>
      <c r="I52" s="85" t="s">
        <v>27</v>
      </c>
      <c r="J52" s="86"/>
      <c r="K52" s="85"/>
      <c r="L52" s="85" t="s">
        <v>27</v>
      </c>
      <c r="M52" s="86"/>
      <c r="N52" s="85"/>
      <c r="O52" s="85" t="s">
        <v>28</v>
      </c>
      <c r="P52" s="85" t="str">
        <f t="shared" si="1"/>
        <v/>
      </c>
      <c r="Q52" s="214"/>
    </row>
    <row r="53" spans="1:17" s="11" customFormat="1" ht="18" customHeight="1" x14ac:dyDescent="0.15">
      <c r="A53" s="272"/>
      <c r="B53" s="159"/>
      <c r="C53" s="23"/>
      <c r="D53" s="23"/>
      <c r="E53" s="84"/>
      <c r="F53" s="85"/>
      <c r="G53" s="24"/>
      <c r="H53" s="85"/>
      <c r="I53" s="85" t="s">
        <v>27</v>
      </c>
      <c r="J53" s="86"/>
      <c r="K53" s="85"/>
      <c r="L53" s="85" t="s">
        <v>27</v>
      </c>
      <c r="M53" s="86"/>
      <c r="N53" s="85"/>
      <c r="O53" s="85" t="s">
        <v>28</v>
      </c>
      <c r="P53" s="85" t="str">
        <f t="shared" si="1"/>
        <v/>
      </c>
      <c r="Q53" s="214"/>
    </row>
    <row r="54" spans="1:17" s="11" customFormat="1" ht="18" customHeight="1" x14ac:dyDescent="0.15">
      <c r="A54" s="272"/>
      <c r="B54" s="159"/>
      <c r="C54" s="23"/>
      <c r="D54" s="23"/>
      <c r="E54" s="84"/>
      <c r="F54" s="85"/>
      <c r="G54" s="24"/>
      <c r="H54" s="85"/>
      <c r="I54" s="85" t="s">
        <v>27</v>
      </c>
      <c r="J54" s="86"/>
      <c r="K54" s="85"/>
      <c r="L54" s="85" t="s">
        <v>27</v>
      </c>
      <c r="M54" s="86"/>
      <c r="N54" s="85"/>
      <c r="O54" s="85" t="s">
        <v>28</v>
      </c>
      <c r="P54" s="85" t="str">
        <f t="shared" si="1"/>
        <v/>
      </c>
      <c r="Q54" s="214"/>
    </row>
    <row r="55" spans="1:17" s="11" customFormat="1" ht="18" customHeight="1" x14ac:dyDescent="0.15">
      <c r="A55" s="272"/>
      <c r="B55" s="159"/>
      <c r="C55" s="23"/>
      <c r="D55" s="23"/>
      <c r="E55" s="84"/>
      <c r="F55" s="85"/>
      <c r="G55" s="24"/>
      <c r="H55" s="85"/>
      <c r="I55" s="85" t="s">
        <v>27</v>
      </c>
      <c r="J55" s="86"/>
      <c r="K55" s="85"/>
      <c r="L55" s="85" t="s">
        <v>27</v>
      </c>
      <c r="M55" s="86"/>
      <c r="N55" s="85"/>
      <c r="O55" s="85" t="s">
        <v>28</v>
      </c>
      <c r="P55" s="85" t="str">
        <f t="shared" si="1"/>
        <v/>
      </c>
      <c r="Q55" s="214"/>
    </row>
    <row r="56" spans="1:17" s="11" customFormat="1" ht="18" customHeight="1" x14ac:dyDescent="0.15">
      <c r="A56" s="272"/>
      <c r="B56" s="159"/>
      <c r="C56" s="23"/>
      <c r="D56" s="23"/>
      <c r="E56" s="84"/>
      <c r="F56" s="85"/>
      <c r="G56" s="24"/>
      <c r="H56" s="85"/>
      <c r="I56" s="85" t="s">
        <v>27</v>
      </c>
      <c r="J56" s="86"/>
      <c r="K56" s="85"/>
      <c r="L56" s="85" t="s">
        <v>27</v>
      </c>
      <c r="M56" s="86"/>
      <c r="N56" s="85"/>
      <c r="O56" s="85" t="s">
        <v>28</v>
      </c>
      <c r="P56" s="85" t="str">
        <f t="shared" si="1"/>
        <v/>
      </c>
      <c r="Q56" s="214"/>
    </row>
    <row r="57" spans="1:17" s="11" customFormat="1" ht="18" customHeight="1" x14ac:dyDescent="0.15">
      <c r="A57" s="272"/>
      <c r="B57" s="159"/>
      <c r="C57" s="23"/>
      <c r="D57" s="23"/>
      <c r="E57" s="90"/>
      <c r="F57" s="90"/>
      <c r="G57" s="24"/>
      <c r="H57" s="85"/>
      <c r="I57" s="85" t="s">
        <v>27</v>
      </c>
      <c r="J57" s="86"/>
      <c r="K57" s="85"/>
      <c r="L57" s="85" t="s">
        <v>27</v>
      </c>
      <c r="M57" s="86"/>
      <c r="N57" s="85"/>
      <c r="O57" s="85" t="s">
        <v>28</v>
      </c>
      <c r="P57" s="91" t="str">
        <f t="shared" si="1"/>
        <v/>
      </c>
      <c r="Q57" s="214"/>
    </row>
    <row r="58" spans="1:17" s="11" customFormat="1" ht="18" customHeight="1" x14ac:dyDescent="0.15">
      <c r="A58" s="272"/>
      <c r="B58" s="159"/>
      <c r="C58" s="23"/>
      <c r="D58" s="23"/>
      <c r="E58" s="90"/>
      <c r="F58" s="90"/>
      <c r="G58" s="24"/>
      <c r="H58" s="85"/>
      <c r="I58" s="85" t="s">
        <v>27</v>
      </c>
      <c r="J58" s="86"/>
      <c r="K58" s="85"/>
      <c r="L58" s="85" t="s">
        <v>27</v>
      </c>
      <c r="M58" s="86"/>
      <c r="N58" s="85"/>
      <c r="O58" s="85" t="s">
        <v>28</v>
      </c>
      <c r="P58" s="91" t="str">
        <f t="shared" si="1"/>
        <v/>
      </c>
      <c r="Q58" s="214"/>
    </row>
    <row r="59" spans="1:17" s="11" customFormat="1" ht="18" customHeight="1" thickBot="1" x14ac:dyDescent="0.2">
      <c r="A59" s="272"/>
      <c r="B59" s="185"/>
      <c r="C59" s="23"/>
      <c r="D59" s="23"/>
      <c r="E59" s="90"/>
      <c r="F59" s="90"/>
      <c r="G59" s="24"/>
      <c r="H59" s="85"/>
      <c r="I59" s="85" t="s">
        <v>27</v>
      </c>
      <c r="J59" s="86"/>
      <c r="K59" s="85"/>
      <c r="L59" s="85" t="s">
        <v>27</v>
      </c>
      <c r="M59" s="86"/>
      <c r="N59" s="85"/>
      <c r="O59" s="85" t="s">
        <v>28</v>
      </c>
      <c r="P59" s="91" t="str">
        <f t="shared" si="1"/>
        <v/>
      </c>
      <c r="Q59" s="214"/>
    </row>
    <row r="60" spans="1:17" s="11" customFormat="1" ht="18" customHeight="1" thickBot="1" x14ac:dyDescent="0.2">
      <c r="A60" s="268" t="s">
        <v>100</v>
      </c>
      <c r="B60" s="269"/>
      <c r="C60" s="206">
        <f>SUM(C8:C59)</f>
        <v>0</v>
      </c>
      <c r="D60" s="206">
        <f>SUM(D8:D59)</f>
        <v>0</v>
      </c>
      <c r="E60" s="190">
        <f>SUM(E8:E59)</f>
        <v>0</v>
      </c>
      <c r="F60" s="265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7"/>
    </row>
    <row r="61" spans="1:17" s="11" customFormat="1" ht="18" customHeight="1" x14ac:dyDescent="0.15">
      <c r="C61" s="6"/>
      <c r="D61" s="6"/>
      <c r="F61" s="14"/>
      <c r="G61" s="14"/>
      <c r="H61" s="14"/>
    </row>
    <row r="62" spans="1:17" x14ac:dyDescent="0.15">
      <c r="F62" s="27" t="s">
        <v>1</v>
      </c>
      <c r="G62" s="21"/>
      <c r="H62" s="21">
        <f t="shared" ref="H62:H69" si="2">SUMIF($F$8:$F$59,F62,$P$8:$P$59)</f>
        <v>0</v>
      </c>
      <c r="I62" s="14"/>
      <c r="J62" s="11"/>
      <c r="K62" s="14"/>
      <c r="L62" s="11"/>
      <c r="M62" s="11"/>
      <c r="N62" s="11"/>
      <c r="O62" s="14"/>
      <c r="P62" s="14"/>
    </row>
    <row r="63" spans="1:17" x14ac:dyDescent="0.15">
      <c r="F63" s="27" t="s">
        <v>5</v>
      </c>
      <c r="G63" s="21"/>
      <c r="H63" s="21">
        <f t="shared" si="2"/>
        <v>0</v>
      </c>
      <c r="I63" s="14"/>
      <c r="J63" s="11"/>
      <c r="K63" s="14"/>
      <c r="L63" s="14"/>
      <c r="M63" s="11"/>
      <c r="N63" s="14"/>
      <c r="O63" s="14"/>
      <c r="P63" s="14"/>
    </row>
    <row r="64" spans="1:17" x14ac:dyDescent="0.15">
      <c r="F64" s="27" t="s">
        <v>0</v>
      </c>
      <c r="G64" s="22"/>
      <c r="H64" s="21">
        <f t="shared" si="2"/>
        <v>0</v>
      </c>
      <c r="I64" s="14"/>
      <c r="J64" s="11"/>
      <c r="K64" s="14"/>
      <c r="L64" s="14"/>
      <c r="M64" s="11"/>
      <c r="N64" s="14"/>
      <c r="O64" s="14"/>
      <c r="P64" s="14"/>
    </row>
    <row r="65" spans="6:16" x14ac:dyDescent="0.15">
      <c r="F65" s="27" t="s">
        <v>7</v>
      </c>
      <c r="G65" s="21"/>
      <c r="H65" s="21">
        <f t="shared" si="2"/>
        <v>0</v>
      </c>
      <c r="I65" s="14"/>
      <c r="J65" s="11"/>
      <c r="K65" s="14"/>
      <c r="L65" s="14"/>
      <c r="M65" s="11"/>
      <c r="N65" s="14"/>
      <c r="O65" s="14"/>
      <c r="P65" s="14"/>
    </row>
    <row r="66" spans="6:16" x14ac:dyDescent="0.15">
      <c r="F66" s="27" t="s">
        <v>8</v>
      </c>
      <c r="G66" s="21"/>
      <c r="H66" s="21">
        <f t="shared" si="2"/>
        <v>0</v>
      </c>
      <c r="I66" s="14"/>
      <c r="J66" s="11"/>
      <c r="K66" s="14"/>
      <c r="L66" s="14"/>
      <c r="M66" s="11"/>
      <c r="N66" s="14"/>
      <c r="O66" s="14"/>
      <c r="P66" s="14"/>
    </row>
    <row r="67" spans="6:16" x14ac:dyDescent="0.15">
      <c r="F67" s="27" t="s">
        <v>22</v>
      </c>
      <c r="G67" s="21"/>
      <c r="H67" s="21">
        <f t="shared" si="2"/>
        <v>0</v>
      </c>
      <c r="I67" s="14"/>
      <c r="J67" s="11"/>
      <c r="K67" s="14"/>
      <c r="L67" s="11"/>
      <c r="M67" s="11"/>
      <c r="N67" s="11"/>
      <c r="O67" s="14"/>
      <c r="P67" s="14"/>
    </row>
    <row r="68" spans="6:16" x14ac:dyDescent="0.15">
      <c r="F68" s="27" t="s">
        <v>24</v>
      </c>
      <c r="G68" s="21"/>
      <c r="H68" s="21">
        <f t="shared" si="2"/>
        <v>0</v>
      </c>
      <c r="I68" s="14"/>
      <c r="J68" s="11"/>
      <c r="K68" s="14"/>
      <c r="L68" s="14"/>
      <c r="M68" s="11"/>
      <c r="N68" s="14"/>
      <c r="O68" s="14"/>
      <c r="P68" s="14"/>
    </row>
    <row r="69" spans="6:16" x14ac:dyDescent="0.15">
      <c r="F69" s="27" t="s">
        <v>9</v>
      </c>
      <c r="G69" s="21"/>
      <c r="H69" s="21">
        <f t="shared" si="2"/>
        <v>0</v>
      </c>
      <c r="I69" s="14"/>
      <c r="J69" s="11"/>
      <c r="K69" s="14"/>
      <c r="L69" s="14"/>
      <c r="M69" s="11"/>
      <c r="N69" s="14"/>
      <c r="O69" s="14"/>
      <c r="P69" s="14"/>
    </row>
    <row r="70" spans="6:16" x14ac:dyDescent="0.15">
      <c r="F70" s="14"/>
      <c r="G70" s="14"/>
      <c r="H70" s="14"/>
      <c r="I70" s="14"/>
      <c r="J70" s="11"/>
      <c r="K70" s="14"/>
      <c r="L70" s="14"/>
      <c r="M70" s="11"/>
      <c r="N70" s="14"/>
      <c r="O70" s="14"/>
      <c r="P70" s="14"/>
    </row>
    <row r="71" spans="6:16" x14ac:dyDescent="0.15">
      <c r="F71" s="14"/>
      <c r="G71" s="14"/>
      <c r="H71" s="14"/>
      <c r="I71" s="14"/>
      <c r="J71" s="11"/>
      <c r="K71" s="14"/>
      <c r="L71" s="14"/>
      <c r="M71" s="11"/>
      <c r="N71" s="14"/>
      <c r="O71" s="14"/>
      <c r="P71" s="14"/>
    </row>
    <row r="72" spans="6:16" x14ac:dyDescent="0.15">
      <c r="F72" s="14"/>
      <c r="G72" s="14"/>
      <c r="H72" s="14"/>
      <c r="I72" s="14"/>
      <c r="J72" s="11"/>
      <c r="K72" s="14"/>
      <c r="L72" s="14"/>
      <c r="M72" s="11"/>
      <c r="N72" s="14"/>
      <c r="O72" s="14"/>
      <c r="P72" s="14"/>
    </row>
    <row r="73" spans="6:16" x14ac:dyDescent="0.15">
      <c r="F73" s="14"/>
      <c r="G73" s="14"/>
      <c r="H73" s="14"/>
      <c r="I73" s="14"/>
      <c r="J73" s="11"/>
      <c r="K73" s="14"/>
      <c r="L73" s="14"/>
      <c r="M73" s="11"/>
      <c r="N73" s="14"/>
      <c r="O73" s="14"/>
      <c r="P73" s="14"/>
    </row>
    <row r="74" spans="6:16" x14ac:dyDescent="0.15"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6:16" x14ac:dyDescent="0.15">
      <c r="F75" s="14"/>
      <c r="G75" s="14"/>
      <c r="H75" s="14"/>
      <c r="I75" s="14"/>
      <c r="J75" s="11"/>
      <c r="K75" s="14"/>
      <c r="L75" s="14"/>
      <c r="M75" s="11"/>
      <c r="N75" s="14"/>
      <c r="O75" s="14"/>
      <c r="P75" s="14"/>
    </row>
    <row r="76" spans="6:16" x14ac:dyDescent="0.15"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6:16" x14ac:dyDescent="0.15">
      <c r="F77" s="14"/>
      <c r="G77" s="14"/>
      <c r="H77" s="14"/>
      <c r="I77" s="14"/>
      <c r="J77" s="11"/>
      <c r="K77" s="14"/>
      <c r="L77" s="14"/>
      <c r="M77" s="11"/>
      <c r="N77" s="14"/>
      <c r="O77" s="14"/>
      <c r="P77" s="14"/>
    </row>
  </sheetData>
  <mergeCells count="13">
    <mergeCell ref="F60:Q60"/>
    <mergeCell ref="A60:B60"/>
    <mergeCell ref="A3:P3"/>
    <mergeCell ref="A8:A59"/>
    <mergeCell ref="C5:D5"/>
    <mergeCell ref="C6:C7"/>
    <mergeCell ref="D6:D7"/>
    <mergeCell ref="E5:E7"/>
    <mergeCell ref="F5:P6"/>
    <mergeCell ref="H7:O7"/>
    <mergeCell ref="B5:B7"/>
    <mergeCell ref="M4:Q4"/>
    <mergeCell ref="A5:A7"/>
  </mergeCells>
  <phoneticPr fontId="2"/>
  <dataValidations count="1">
    <dataValidation type="list" allowBlank="1" showInputMessage="1" showErrorMessage="1" sqref="F8:F59" xr:uid="{00000000-0002-0000-0400-000000000000}">
      <formula1>$F$62:$F$69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indexed="15"/>
  </sheetPr>
  <dimension ref="A1:Q77"/>
  <sheetViews>
    <sheetView showZeros="0" view="pageBreakPreview" zoomScaleNormal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2" customWidth="1"/>
    <col min="8" max="8" width="8.625" customWidth="1"/>
    <col min="9" max="9" width="2.375" customWidth="1"/>
    <col min="10" max="10" width="4.625" customWidth="1"/>
    <col min="11" max="11" width="3.375" bestFit="1" customWidth="1"/>
    <col min="12" max="12" width="2.5" customWidth="1"/>
    <col min="13" max="13" width="4.625" customWidth="1"/>
    <col min="14" max="14" width="3.375" customWidth="1"/>
    <col min="15" max="15" width="2.625" customWidth="1"/>
    <col min="16" max="16" width="10.5" customWidth="1"/>
    <col min="17" max="17" width="12.5" customWidth="1"/>
  </cols>
  <sheetData>
    <row r="1" spans="1:17" s="4" customFormat="1" x14ac:dyDescent="0.15">
      <c r="A1" s="4" t="s">
        <v>59</v>
      </c>
      <c r="C1" s="3"/>
      <c r="D1" s="3"/>
    </row>
    <row r="2" spans="1:17" s="4" customFormat="1" x14ac:dyDescent="0.15">
      <c r="C2" s="3"/>
      <c r="D2" s="3"/>
    </row>
    <row r="3" spans="1:17" s="4" customFormat="1" ht="13.5" customHeight="1" x14ac:dyDescent="0.15">
      <c r="A3" s="270" t="s">
        <v>216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7"/>
    </row>
    <row r="4" spans="1:17" s="11" customFormat="1" ht="18" customHeight="1" thickBot="1" x14ac:dyDescent="0.2">
      <c r="C4" s="6"/>
      <c r="D4" s="6"/>
      <c r="L4" s="37" t="s">
        <v>75</v>
      </c>
      <c r="M4" s="290">
        <f>基礎データ!$B$2</f>
        <v>0</v>
      </c>
      <c r="N4" s="290"/>
      <c r="O4" s="290"/>
      <c r="P4" s="290"/>
      <c r="Q4" s="290"/>
    </row>
    <row r="5" spans="1:17" s="11" customFormat="1" ht="18" customHeight="1" x14ac:dyDescent="0.15">
      <c r="A5" s="291" t="s">
        <v>14</v>
      </c>
      <c r="B5" s="288" t="s">
        <v>182</v>
      </c>
      <c r="C5" s="273" t="s">
        <v>186</v>
      </c>
      <c r="D5" s="274"/>
      <c r="E5" s="280" t="s">
        <v>185</v>
      </c>
      <c r="F5" s="283" t="s">
        <v>105</v>
      </c>
      <c r="G5" s="284"/>
      <c r="H5" s="284"/>
      <c r="I5" s="284"/>
      <c r="J5" s="284"/>
      <c r="K5" s="284"/>
      <c r="L5" s="284"/>
      <c r="M5" s="284"/>
      <c r="N5" s="284"/>
      <c r="O5" s="284"/>
      <c r="P5" s="285"/>
      <c r="Q5" s="12"/>
    </row>
    <row r="6" spans="1:17" s="11" customFormat="1" ht="18" customHeight="1" x14ac:dyDescent="0.15">
      <c r="A6" s="292"/>
      <c r="B6" s="289"/>
      <c r="C6" s="275" t="s">
        <v>115</v>
      </c>
      <c r="D6" s="277" t="s">
        <v>19</v>
      </c>
      <c r="E6" s="281"/>
      <c r="F6" s="286"/>
      <c r="G6" s="279"/>
      <c r="H6" s="279"/>
      <c r="I6" s="279"/>
      <c r="J6" s="279"/>
      <c r="K6" s="279"/>
      <c r="L6" s="279"/>
      <c r="M6" s="279"/>
      <c r="N6" s="279"/>
      <c r="O6" s="279"/>
      <c r="P6" s="287"/>
      <c r="Q6" s="8" t="s">
        <v>188</v>
      </c>
    </row>
    <row r="7" spans="1:17" s="11" customFormat="1" ht="18" customHeight="1" x14ac:dyDescent="0.15">
      <c r="A7" s="293"/>
      <c r="B7" s="286"/>
      <c r="C7" s="276"/>
      <c r="D7" s="278"/>
      <c r="E7" s="282"/>
      <c r="F7" s="33" t="s">
        <v>14</v>
      </c>
      <c r="G7" s="34" t="s">
        <v>73</v>
      </c>
      <c r="H7" s="279" t="s">
        <v>71</v>
      </c>
      <c r="I7" s="279"/>
      <c r="J7" s="279"/>
      <c r="K7" s="279"/>
      <c r="L7" s="279"/>
      <c r="M7" s="279"/>
      <c r="N7" s="279"/>
      <c r="O7" s="279"/>
      <c r="P7" s="34" t="s">
        <v>187</v>
      </c>
      <c r="Q7" s="13"/>
    </row>
    <row r="8" spans="1:17" s="11" customFormat="1" ht="18" customHeight="1" x14ac:dyDescent="0.15">
      <c r="A8" s="271" t="s">
        <v>70</v>
      </c>
      <c r="B8" s="159"/>
      <c r="C8" s="49"/>
      <c r="D8" s="49"/>
      <c r="E8" s="88"/>
      <c r="F8" s="89"/>
      <c r="G8" s="26"/>
      <c r="H8" s="89"/>
      <c r="I8" s="89" t="s">
        <v>31</v>
      </c>
      <c r="J8" s="212"/>
      <c r="K8" s="89"/>
      <c r="L8" s="89" t="s">
        <v>29</v>
      </c>
      <c r="M8" s="212"/>
      <c r="N8" s="89"/>
      <c r="O8" s="89" t="s">
        <v>30</v>
      </c>
      <c r="P8" s="89" t="str">
        <f>IF(F8="","",IF(J8="",H8,IF(M8="",H8*J8,H8*J8*M8)))</f>
        <v/>
      </c>
      <c r="Q8" s="214"/>
    </row>
    <row r="9" spans="1:17" s="11" customFormat="1" ht="18" customHeight="1" x14ac:dyDescent="0.15">
      <c r="A9" s="272"/>
      <c r="B9" s="159"/>
      <c r="C9" s="23"/>
      <c r="D9" s="23"/>
      <c r="E9" s="84"/>
      <c r="F9" s="85"/>
      <c r="G9" s="24"/>
      <c r="H9" s="85"/>
      <c r="I9" s="85" t="s">
        <v>27</v>
      </c>
      <c r="J9" s="86"/>
      <c r="K9" s="85"/>
      <c r="L9" s="85" t="s">
        <v>27</v>
      </c>
      <c r="M9" s="86"/>
      <c r="N9" s="85"/>
      <c r="O9" s="85" t="s">
        <v>28</v>
      </c>
      <c r="P9" s="85" t="str">
        <f t="shared" ref="P9:P38" si="0">IF(F9="","",IF(J9="",H9,IF(M9="",H9*J9,H9*J9*M9)))</f>
        <v/>
      </c>
      <c r="Q9" s="214"/>
    </row>
    <row r="10" spans="1:17" s="11" customFormat="1" ht="18" customHeight="1" x14ac:dyDescent="0.15">
      <c r="A10" s="272"/>
      <c r="B10" s="159"/>
      <c r="C10" s="23"/>
      <c r="D10" s="23"/>
      <c r="E10" s="84"/>
      <c r="F10" s="85"/>
      <c r="G10" s="24"/>
      <c r="H10" s="85"/>
      <c r="I10" s="85" t="s">
        <v>27</v>
      </c>
      <c r="J10" s="86"/>
      <c r="K10" s="85"/>
      <c r="L10" s="85" t="s">
        <v>27</v>
      </c>
      <c r="M10" s="86"/>
      <c r="N10" s="85"/>
      <c r="O10" s="85" t="s">
        <v>28</v>
      </c>
      <c r="P10" s="85" t="str">
        <f t="shared" si="0"/>
        <v/>
      </c>
      <c r="Q10" s="214"/>
    </row>
    <row r="11" spans="1:17" s="11" customFormat="1" ht="18" customHeight="1" x14ac:dyDescent="0.15">
      <c r="A11" s="272"/>
      <c r="B11" s="159"/>
      <c r="C11" s="23"/>
      <c r="D11" s="23"/>
      <c r="E11" s="84"/>
      <c r="F11" s="85"/>
      <c r="G11" s="24"/>
      <c r="H11" s="85"/>
      <c r="I11" s="85" t="s">
        <v>27</v>
      </c>
      <c r="J11" s="86"/>
      <c r="K11" s="85"/>
      <c r="L11" s="85" t="s">
        <v>27</v>
      </c>
      <c r="M11" s="86"/>
      <c r="N11" s="85"/>
      <c r="O11" s="85" t="s">
        <v>28</v>
      </c>
      <c r="P11" s="85" t="str">
        <f t="shared" si="0"/>
        <v/>
      </c>
      <c r="Q11" s="214"/>
    </row>
    <row r="12" spans="1:17" s="11" customFormat="1" ht="18" customHeight="1" x14ac:dyDescent="0.15">
      <c r="A12" s="272"/>
      <c r="B12" s="159"/>
      <c r="C12" s="23"/>
      <c r="D12" s="23"/>
      <c r="E12" s="84"/>
      <c r="F12" s="85"/>
      <c r="G12" s="24"/>
      <c r="H12" s="85"/>
      <c r="I12" s="85" t="s">
        <v>27</v>
      </c>
      <c r="J12" s="86"/>
      <c r="K12" s="85"/>
      <c r="L12" s="85" t="s">
        <v>27</v>
      </c>
      <c r="M12" s="86"/>
      <c r="N12" s="85"/>
      <c r="O12" s="85" t="s">
        <v>28</v>
      </c>
      <c r="P12" s="85" t="str">
        <f t="shared" si="0"/>
        <v/>
      </c>
      <c r="Q12" s="214"/>
    </row>
    <row r="13" spans="1:17" s="11" customFormat="1" ht="18" customHeight="1" x14ac:dyDescent="0.15">
      <c r="A13" s="272"/>
      <c r="B13" s="159"/>
      <c r="C13" s="23"/>
      <c r="D13" s="23"/>
      <c r="E13" s="84"/>
      <c r="F13" s="85"/>
      <c r="G13" s="24"/>
      <c r="H13" s="85"/>
      <c r="I13" s="85" t="s">
        <v>27</v>
      </c>
      <c r="J13" s="86"/>
      <c r="K13" s="85"/>
      <c r="L13" s="85" t="s">
        <v>27</v>
      </c>
      <c r="M13" s="86"/>
      <c r="N13" s="85"/>
      <c r="O13" s="85" t="s">
        <v>28</v>
      </c>
      <c r="P13" s="85" t="str">
        <f t="shared" si="0"/>
        <v/>
      </c>
      <c r="Q13" s="214"/>
    </row>
    <row r="14" spans="1:17" s="11" customFormat="1" ht="18" customHeight="1" x14ac:dyDescent="0.15">
      <c r="A14" s="272"/>
      <c r="B14" s="159"/>
      <c r="C14" s="23"/>
      <c r="D14" s="23"/>
      <c r="E14" s="84"/>
      <c r="F14" s="85"/>
      <c r="G14" s="24"/>
      <c r="H14" s="85"/>
      <c r="I14" s="85" t="s">
        <v>27</v>
      </c>
      <c r="J14" s="86"/>
      <c r="K14" s="85"/>
      <c r="L14" s="85" t="s">
        <v>27</v>
      </c>
      <c r="M14" s="86"/>
      <c r="N14" s="85"/>
      <c r="O14" s="85" t="s">
        <v>28</v>
      </c>
      <c r="P14" s="85" t="str">
        <f t="shared" si="0"/>
        <v/>
      </c>
      <c r="Q14" s="214"/>
    </row>
    <row r="15" spans="1:17" s="11" customFormat="1" ht="18" customHeight="1" x14ac:dyDescent="0.15">
      <c r="A15" s="272"/>
      <c r="B15" s="159"/>
      <c r="C15" s="23"/>
      <c r="D15" s="23"/>
      <c r="E15" s="84"/>
      <c r="F15" s="85"/>
      <c r="G15" s="24"/>
      <c r="H15" s="85"/>
      <c r="I15" s="85" t="s">
        <v>27</v>
      </c>
      <c r="J15" s="86"/>
      <c r="K15" s="85"/>
      <c r="L15" s="85" t="s">
        <v>27</v>
      </c>
      <c r="M15" s="86"/>
      <c r="N15" s="85"/>
      <c r="O15" s="85" t="s">
        <v>28</v>
      </c>
      <c r="P15" s="85" t="str">
        <f t="shared" si="0"/>
        <v/>
      </c>
      <c r="Q15" s="214"/>
    </row>
    <row r="16" spans="1:17" s="11" customFormat="1" ht="18" customHeight="1" x14ac:dyDescent="0.15">
      <c r="A16" s="272"/>
      <c r="B16" s="159"/>
      <c r="C16" s="23"/>
      <c r="D16" s="23"/>
      <c r="E16" s="84"/>
      <c r="F16" s="85"/>
      <c r="G16" s="24"/>
      <c r="H16" s="85"/>
      <c r="I16" s="85" t="s">
        <v>27</v>
      </c>
      <c r="J16" s="86"/>
      <c r="K16" s="85"/>
      <c r="L16" s="85" t="s">
        <v>27</v>
      </c>
      <c r="M16" s="86"/>
      <c r="N16" s="85"/>
      <c r="O16" s="85" t="s">
        <v>28</v>
      </c>
      <c r="P16" s="85" t="str">
        <f t="shared" si="0"/>
        <v/>
      </c>
      <c r="Q16" s="214"/>
    </row>
    <row r="17" spans="1:17" s="11" customFormat="1" ht="18" customHeight="1" x14ac:dyDescent="0.15">
      <c r="A17" s="272"/>
      <c r="B17" s="159"/>
      <c r="C17" s="23"/>
      <c r="D17" s="23"/>
      <c r="E17" s="84"/>
      <c r="F17" s="85"/>
      <c r="G17" s="24"/>
      <c r="H17" s="85"/>
      <c r="I17" s="85" t="s">
        <v>27</v>
      </c>
      <c r="J17" s="86"/>
      <c r="K17" s="85"/>
      <c r="L17" s="85" t="s">
        <v>27</v>
      </c>
      <c r="M17" s="86"/>
      <c r="N17" s="85"/>
      <c r="O17" s="85" t="s">
        <v>28</v>
      </c>
      <c r="P17" s="85" t="str">
        <f t="shared" si="0"/>
        <v/>
      </c>
      <c r="Q17" s="214"/>
    </row>
    <row r="18" spans="1:17" s="11" customFormat="1" ht="18" customHeight="1" x14ac:dyDescent="0.15">
      <c r="A18" s="272"/>
      <c r="B18" s="159"/>
      <c r="C18" s="23"/>
      <c r="D18" s="23"/>
      <c r="E18" s="84"/>
      <c r="F18" s="85"/>
      <c r="G18" s="24"/>
      <c r="H18" s="85"/>
      <c r="I18" s="85" t="s">
        <v>27</v>
      </c>
      <c r="J18" s="86"/>
      <c r="K18" s="85"/>
      <c r="L18" s="85" t="s">
        <v>27</v>
      </c>
      <c r="M18" s="86"/>
      <c r="N18" s="85"/>
      <c r="O18" s="85" t="s">
        <v>28</v>
      </c>
      <c r="P18" s="85" t="str">
        <f t="shared" si="0"/>
        <v/>
      </c>
      <c r="Q18" s="214"/>
    </row>
    <row r="19" spans="1:17" s="11" customFormat="1" ht="18" customHeight="1" x14ac:dyDescent="0.15">
      <c r="A19" s="272"/>
      <c r="B19" s="159"/>
      <c r="C19" s="23"/>
      <c r="D19" s="23"/>
      <c r="E19" s="84"/>
      <c r="F19" s="85"/>
      <c r="G19" s="24"/>
      <c r="H19" s="85"/>
      <c r="I19" s="85" t="s">
        <v>27</v>
      </c>
      <c r="J19" s="86"/>
      <c r="K19" s="85"/>
      <c r="L19" s="85" t="s">
        <v>27</v>
      </c>
      <c r="M19" s="86"/>
      <c r="N19" s="85"/>
      <c r="O19" s="85" t="s">
        <v>28</v>
      </c>
      <c r="P19" s="85" t="str">
        <f t="shared" si="0"/>
        <v/>
      </c>
      <c r="Q19" s="214"/>
    </row>
    <row r="20" spans="1:17" s="11" customFormat="1" ht="18" customHeight="1" x14ac:dyDescent="0.15">
      <c r="A20" s="272"/>
      <c r="B20" s="159"/>
      <c r="C20" s="23"/>
      <c r="D20" s="23"/>
      <c r="E20" s="84"/>
      <c r="F20" s="85"/>
      <c r="G20" s="24"/>
      <c r="H20" s="85"/>
      <c r="I20" s="85" t="s">
        <v>27</v>
      </c>
      <c r="J20" s="86"/>
      <c r="K20" s="85"/>
      <c r="L20" s="85" t="s">
        <v>27</v>
      </c>
      <c r="M20" s="86"/>
      <c r="N20" s="85"/>
      <c r="O20" s="85" t="s">
        <v>28</v>
      </c>
      <c r="P20" s="85" t="str">
        <f t="shared" si="0"/>
        <v/>
      </c>
      <c r="Q20" s="214"/>
    </row>
    <row r="21" spans="1:17" s="11" customFormat="1" ht="18" customHeight="1" x14ac:dyDescent="0.15">
      <c r="A21" s="272"/>
      <c r="B21" s="159"/>
      <c r="C21" s="23"/>
      <c r="D21" s="23"/>
      <c r="E21" s="84"/>
      <c r="F21" s="85"/>
      <c r="G21" s="24"/>
      <c r="H21" s="85"/>
      <c r="I21" s="85" t="s">
        <v>27</v>
      </c>
      <c r="J21" s="86"/>
      <c r="K21" s="85"/>
      <c r="L21" s="85" t="s">
        <v>27</v>
      </c>
      <c r="M21" s="86"/>
      <c r="N21" s="85"/>
      <c r="O21" s="85" t="s">
        <v>28</v>
      </c>
      <c r="P21" s="85" t="str">
        <f t="shared" si="0"/>
        <v/>
      </c>
      <c r="Q21" s="214"/>
    </row>
    <row r="22" spans="1:17" s="11" customFormat="1" ht="18" customHeight="1" x14ac:dyDescent="0.15">
      <c r="A22" s="272"/>
      <c r="B22" s="159"/>
      <c r="C22" s="23"/>
      <c r="D22" s="23"/>
      <c r="E22" s="84"/>
      <c r="F22" s="85"/>
      <c r="G22" s="24"/>
      <c r="H22" s="85"/>
      <c r="I22" s="85" t="s">
        <v>27</v>
      </c>
      <c r="J22" s="86"/>
      <c r="K22" s="85"/>
      <c r="L22" s="85" t="s">
        <v>27</v>
      </c>
      <c r="M22" s="86"/>
      <c r="N22" s="85"/>
      <c r="O22" s="85" t="s">
        <v>28</v>
      </c>
      <c r="P22" s="85" t="str">
        <f t="shared" si="0"/>
        <v/>
      </c>
      <c r="Q22" s="214"/>
    </row>
    <row r="23" spans="1:17" s="11" customFormat="1" ht="18" customHeight="1" x14ac:dyDescent="0.15">
      <c r="A23" s="272"/>
      <c r="B23" s="159"/>
      <c r="C23" s="23"/>
      <c r="D23" s="23"/>
      <c r="E23" s="84"/>
      <c r="F23" s="85"/>
      <c r="G23" s="24"/>
      <c r="H23" s="85"/>
      <c r="I23" s="85" t="s">
        <v>27</v>
      </c>
      <c r="J23" s="86"/>
      <c r="K23" s="85"/>
      <c r="L23" s="85" t="s">
        <v>27</v>
      </c>
      <c r="M23" s="86"/>
      <c r="N23" s="85"/>
      <c r="O23" s="85" t="s">
        <v>28</v>
      </c>
      <c r="P23" s="85" t="str">
        <f t="shared" si="0"/>
        <v/>
      </c>
      <c r="Q23" s="214"/>
    </row>
    <row r="24" spans="1:17" s="11" customFormat="1" ht="18" customHeight="1" x14ac:dyDescent="0.15">
      <c r="A24" s="272"/>
      <c r="B24" s="159"/>
      <c r="C24" s="23"/>
      <c r="D24" s="23"/>
      <c r="E24" s="84"/>
      <c r="F24" s="85"/>
      <c r="G24" s="24"/>
      <c r="H24" s="85"/>
      <c r="I24" s="85" t="s">
        <v>27</v>
      </c>
      <c r="J24" s="86"/>
      <c r="K24" s="85"/>
      <c r="L24" s="85" t="s">
        <v>27</v>
      </c>
      <c r="M24" s="86"/>
      <c r="N24" s="85"/>
      <c r="O24" s="85" t="s">
        <v>28</v>
      </c>
      <c r="P24" s="85" t="str">
        <f t="shared" si="0"/>
        <v/>
      </c>
      <c r="Q24" s="214"/>
    </row>
    <row r="25" spans="1:17" s="11" customFormat="1" ht="18" customHeight="1" x14ac:dyDescent="0.15">
      <c r="A25" s="272"/>
      <c r="B25" s="159"/>
      <c r="C25" s="23"/>
      <c r="D25" s="23"/>
      <c r="E25" s="84"/>
      <c r="F25" s="85"/>
      <c r="G25" s="24"/>
      <c r="H25" s="85"/>
      <c r="I25" s="85" t="s">
        <v>27</v>
      </c>
      <c r="J25" s="86"/>
      <c r="K25" s="85"/>
      <c r="L25" s="85" t="s">
        <v>27</v>
      </c>
      <c r="M25" s="86"/>
      <c r="N25" s="85"/>
      <c r="O25" s="85" t="s">
        <v>28</v>
      </c>
      <c r="P25" s="85" t="str">
        <f t="shared" si="0"/>
        <v/>
      </c>
      <c r="Q25" s="214"/>
    </row>
    <row r="26" spans="1:17" s="11" customFormat="1" ht="18" customHeight="1" x14ac:dyDescent="0.15">
      <c r="A26" s="272"/>
      <c r="B26" s="159"/>
      <c r="C26" s="23"/>
      <c r="D26" s="23"/>
      <c r="E26" s="84"/>
      <c r="F26" s="85"/>
      <c r="G26" s="24"/>
      <c r="H26" s="85"/>
      <c r="I26" s="85" t="s">
        <v>27</v>
      </c>
      <c r="J26" s="86"/>
      <c r="K26" s="85"/>
      <c r="L26" s="85" t="s">
        <v>27</v>
      </c>
      <c r="M26" s="86"/>
      <c r="N26" s="85"/>
      <c r="O26" s="85" t="s">
        <v>28</v>
      </c>
      <c r="P26" s="85" t="str">
        <f t="shared" si="0"/>
        <v/>
      </c>
      <c r="Q26" s="214"/>
    </row>
    <row r="27" spans="1:17" s="11" customFormat="1" ht="18" customHeight="1" x14ac:dyDescent="0.15">
      <c r="A27" s="272"/>
      <c r="B27" s="159"/>
      <c r="C27" s="23"/>
      <c r="D27" s="23"/>
      <c r="E27" s="84"/>
      <c r="F27" s="85"/>
      <c r="G27" s="24"/>
      <c r="H27" s="85"/>
      <c r="I27" s="85" t="s">
        <v>27</v>
      </c>
      <c r="J27" s="86"/>
      <c r="K27" s="85"/>
      <c r="L27" s="85" t="s">
        <v>27</v>
      </c>
      <c r="M27" s="86"/>
      <c r="N27" s="85"/>
      <c r="O27" s="85" t="s">
        <v>28</v>
      </c>
      <c r="P27" s="85" t="str">
        <f t="shared" si="0"/>
        <v/>
      </c>
      <c r="Q27" s="214"/>
    </row>
    <row r="28" spans="1:17" s="11" customFormat="1" ht="18" customHeight="1" x14ac:dyDescent="0.15">
      <c r="A28" s="272"/>
      <c r="B28" s="159"/>
      <c r="C28" s="23"/>
      <c r="D28" s="23"/>
      <c r="E28" s="84"/>
      <c r="F28" s="85"/>
      <c r="G28" s="24"/>
      <c r="H28" s="85"/>
      <c r="I28" s="85" t="s">
        <v>27</v>
      </c>
      <c r="J28" s="86"/>
      <c r="K28" s="85"/>
      <c r="L28" s="85" t="s">
        <v>27</v>
      </c>
      <c r="M28" s="86"/>
      <c r="N28" s="85"/>
      <c r="O28" s="85" t="s">
        <v>28</v>
      </c>
      <c r="P28" s="85" t="str">
        <f t="shared" si="0"/>
        <v/>
      </c>
      <c r="Q28" s="214"/>
    </row>
    <row r="29" spans="1:17" s="11" customFormat="1" ht="18" customHeight="1" x14ac:dyDescent="0.15">
      <c r="A29" s="272"/>
      <c r="B29" s="159"/>
      <c r="C29" s="23"/>
      <c r="D29" s="23"/>
      <c r="E29" s="84"/>
      <c r="F29" s="85"/>
      <c r="G29" s="24"/>
      <c r="H29" s="85"/>
      <c r="I29" s="85" t="s">
        <v>27</v>
      </c>
      <c r="J29" s="86"/>
      <c r="K29" s="85"/>
      <c r="L29" s="85" t="s">
        <v>27</v>
      </c>
      <c r="M29" s="86"/>
      <c r="N29" s="85"/>
      <c r="O29" s="85" t="s">
        <v>28</v>
      </c>
      <c r="P29" s="85" t="str">
        <f t="shared" si="0"/>
        <v/>
      </c>
      <c r="Q29" s="214"/>
    </row>
    <row r="30" spans="1:17" s="11" customFormat="1" ht="18" customHeight="1" x14ac:dyDescent="0.15">
      <c r="A30" s="272"/>
      <c r="B30" s="159"/>
      <c r="C30" s="23"/>
      <c r="D30" s="23"/>
      <c r="E30" s="84"/>
      <c r="F30" s="85"/>
      <c r="G30" s="24"/>
      <c r="H30" s="85"/>
      <c r="I30" s="85" t="s">
        <v>27</v>
      </c>
      <c r="J30" s="86"/>
      <c r="K30" s="85"/>
      <c r="L30" s="85" t="s">
        <v>27</v>
      </c>
      <c r="M30" s="86"/>
      <c r="N30" s="85"/>
      <c r="O30" s="85" t="s">
        <v>28</v>
      </c>
      <c r="P30" s="85" t="str">
        <f t="shared" si="0"/>
        <v/>
      </c>
      <c r="Q30" s="214"/>
    </row>
    <row r="31" spans="1:17" s="11" customFormat="1" ht="18" customHeight="1" x14ac:dyDescent="0.15">
      <c r="A31" s="272"/>
      <c r="B31" s="159"/>
      <c r="C31" s="23"/>
      <c r="D31" s="23"/>
      <c r="E31" s="84"/>
      <c r="F31" s="85"/>
      <c r="G31" s="24"/>
      <c r="H31" s="85"/>
      <c r="I31" s="85" t="s">
        <v>27</v>
      </c>
      <c r="J31" s="86"/>
      <c r="K31" s="85"/>
      <c r="L31" s="85" t="s">
        <v>27</v>
      </c>
      <c r="M31" s="86"/>
      <c r="N31" s="85"/>
      <c r="O31" s="85" t="s">
        <v>28</v>
      </c>
      <c r="P31" s="85" t="str">
        <f t="shared" si="0"/>
        <v/>
      </c>
      <c r="Q31" s="214"/>
    </row>
    <row r="32" spans="1:17" s="11" customFormat="1" ht="18" customHeight="1" x14ac:dyDescent="0.15">
      <c r="A32" s="272"/>
      <c r="B32" s="159"/>
      <c r="C32" s="23"/>
      <c r="D32" s="23"/>
      <c r="E32" s="84"/>
      <c r="F32" s="85"/>
      <c r="G32" s="24"/>
      <c r="H32" s="85"/>
      <c r="I32" s="85" t="s">
        <v>27</v>
      </c>
      <c r="J32" s="86"/>
      <c r="K32" s="85"/>
      <c r="L32" s="85" t="s">
        <v>27</v>
      </c>
      <c r="M32" s="86"/>
      <c r="N32" s="85"/>
      <c r="O32" s="85" t="s">
        <v>28</v>
      </c>
      <c r="P32" s="85" t="str">
        <f t="shared" si="0"/>
        <v/>
      </c>
      <c r="Q32" s="214"/>
    </row>
    <row r="33" spans="1:17" s="11" customFormat="1" ht="18" customHeight="1" x14ac:dyDescent="0.15">
      <c r="A33" s="272"/>
      <c r="B33" s="159"/>
      <c r="C33" s="23"/>
      <c r="D33" s="23"/>
      <c r="E33" s="84"/>
      <c r="F33" s="85"/>
      <c r="G33" s="24"/>
      <c r="H33" s="85"/>
      <c r="I33" s="85" t="s">
        <v>27</v>
      </c>
      <c r="J33" s="86"/>
      <c r="K33" s="85"/>
      <c r="L33" s="85" t="s">
        <v>27</v>
      </c>
      <c r="M33" s="86"/>
      <c r="N33" s="85"/>
      <c r="O33" s="85" t="s">
        <v>28</v>
      </c>
      <c r="P33" s="85" t="str">
        <f t="shared" si="0"/>
        <v/>
      </c>
      <c r="Q33" s="214"/>
    </row>
    <row r="34" spans="1:17" s="11" customFormat="1" ht="18" customHeight="1" x14ac:dyDescent="0.15">
      <c r="A34" s="272"/>
      <c r="B34" s="159"/>
      <c r="C34" s="23"/>
      <c r="D34" s="23"/>
      <c r="E34" s="84"/>
      <c r="F34" s="85"/>
      <c r="G34" s="24"/>
      <c r="H34" s="85"/>
      <c r="I34" s="85" t="s">
        <v>27</v>
      </c>
      <c r="J34" s="86"/>
      <c r="K34" s="85"/>
      <c r="L34" s="85" t="s">
        <v>27</v>
      </c>
      <c r="M34" s="86"/>
      <c r="N34" s="85"/>
      <c r="O34" s="85" t="s">
        <v>28</v>
      </c>
      <c r="P34" s="85" t="str">
        <f t="shared" si="0"/>
        <v/>
      </c>
      <c r="Q34" s="214"/>
    </row>
    <row r="35" spans="1:17" s="11" customFormat="1" ht="18" customHeight="1" x14ac:dyDescent="0.15">
      <c r="A35" s="272"/>
      <c r="B35" s="159"/>
      <c r="C35" s="23"/>
      <c r="D35" s="23"/>
      <c r="E35" s="84"/>
      <c r="F35" s="85"/>
      <c r="G35" s="24"/>
      <c r="H35" s="85"/>
      <c r="I35" s="85" t="s">
        <v>27</v>
      </c>
      <c r="J35" s="86"/>
      <c r="K35" s="85"/>
      <c r="L35" s="85" t="s">
        <v>27</v>
      </c>
      <c r="M35" s="86"/>
      <c r="N35" s="85"/>
      <c r="O35" s="85" t="s">
        <v>28</v>
      </c>
      <c r="P35" s="85" t="str">
        <f t="shared" si="0"/>
        <v/>
      </c>
      <c r="Q35" s="214"/>
    </row>
    <row r="36" spans="1:17" s="11" customFormat="1" ht="18" customHeight="1" x14ac:dyDescent="0.15">
      <c r="A36" s="272"/>
      <c r="B36" s="159"/>
      <c r="C36" s="23"/>
      <c r="D36" s="23"/>
      <c r="E36" s="84"/>
      <c r="F36" s="85"/>
      <c r="G36" s="24"/>
      <c r="H36" s="85"/>
      <c r="I36" s="85" t="s">
        <v>27</v>
      </c>
      <c r="J36" s="86"/>
      <c r="K36" s="85"/>
      <c r="L36" s="85" t="s">
        <v>27</v>
      </c>
      <c r="M36" s="86"/>
      <c r="N36" s="85"/>
      <c r="O36" s="85" t="s">
        <v>28</v>
      </c>
      <c r="P36" s="85" t="str">
        <f t="shared" si="0"/>
        <v/>
      </c>
      <c r="Q36" s="214"/>
    </row>
    <row r="37" spans="1:17" s="11" customFormat="1" ht="18" customHeight="1" x14ac:dyDescent="0.15">
      <c r="A37" s="272"/>
      <c r="B37" s="159"/>
      <c r="C37" s="23"/>
      <c r="D37" s="23"/>
      <c r="E37" s="84"/>
      <c r="F37" s="85"/>
      <c r="G37" s="24"/>
      <c r="H37" s="85"/>
      <c r="I37" s="85" t="s">
        <v>27</v>
      </c>
      <c r="J37" s="86"/>
      <c r="K37" s="85"/>
      <c r="L37" s="85" t="s">
        <v>27</v>
      </c>
      <c r="M37" s="86"/>
      <c r="N37" s="85"/>
      <c r="O37" s="85" t="s">
        <v>28</v>
      </c>
      <c r="P37" s="85" t="str">
        <f t="shared" si="0"/>
        <v/>
      </c>
      <c r="Q37" s="214"/>
    </row>
    <row r="38" spans="1:17" s="11" customFormat="1" ht="18" customHeight="1" x14ac:dyDescent="0.15">
      <c r="A38" s="272"/>
      <c r="B38" s="159"/>
      <c r="C38" s="23"/>
      <c r="D38" s="23"/>
      <c r="E38" s="84"/>
      <c r="F38" s="85"/>
      <c r="G38" s="24"/>
      <c r="H38" s="85"/>
      <c r="I38" s="85" t="s">
        <v>27</v>
      </c>
      <c r="J38" s="86"/>
      <c r="K38" s="85"/>
      <c r="L38" s="85" t="s">
        <v>27</v>
      </c>
      <c r="M38" s="86"/>
      <c r="N38" s="85"/>
      <c r="O38" s="85" t="s">
        <v>28</v>
      </c>
      <c r="P38" s="85" t="str">
        <f t="shared" si="0"/>
        <v/>
      </c>
      <c r="Q38" s="214"/>
    </row>
    <row r="39" spans="1:17" s="11" customFormat="1" ht="18" customHeight="1" x14ac:dyDescent="0.15">
      <c r="A39" s="272"/>
      <c r="B39" s="159"/>
      <c r="C39" s="23"/>
      <c r="D39" s="23"/>
      <c r="E39" s="84"/>
      <c r="F39" s="85"/>
      <c r="G39" s="24"/>
      <c r="H39" s="85"/>
      <c r="I39" s="85" t="s">
        <v>29</v>
      </c>
      <c r="J39" s="86"/>
      <c r="K39" s="85"/>
      <c r="L39" s="85" t="s">
        <v>29</v>
      </c>
      <c r="M39" s="86"/>
      <c r="N39" s="85"/>
      <c r="O39" s="85" t="s">
        <v>30</v>
      </c>
      <c r="P39" s="85" t="str">
        <f>IF(F39="","",IF(J39="",H39,IF(M39="",H39*J39,H39*J39*M39)))</f>
        <v/>
      </c>
      <c r="Q39" s="214"/>
    </row>
    <row r="40" spans="1:17" s="11" customFormat="1" ht="18" customHeight="1" x14ac:dyDescent="0.15">
      <c r="A40" s="272"/>
      <c r="B40" s="159"/>
      <c r="C40" s="23"/>
      <c r="D40" s="23"/>
      <c r="E40" s="84"/>
      <c r="F40" s="85"/>
      <c r="G40" s="24"/>
      <c r="H40" s="85"/>
      <c r="I40" s="85" t="s">
        <v>27</v>
      </c>
      <c r="J40" s="86"/>
      <c r="K40" s="85"/>
      <c r="L40" s="85" t="s">
        <v>27</v>
      </c>
      <c r="M40" s="86"/>
      <c r="N40" s="85"/>
      <c r="O40" s="85" t="s">
        <v>28</v>
      </c>
      <c r="P40" s="85" t="str">
        <f t="shared" ref="P40:P59" si="1">IF(F40="","",IF(J40="",H40,IF(M40="",H40*J40,H40*J40*M40)))</f>
        <v/>
      </c>
      <c r="Q40" s="214"/>
    </row>
    <row r="41" spans="1:17" s="11" customFormat="1" ht="18" customHeight="1" x14ac:dyDescent="0.15">
      <c r="A41" s="272"/>
      <c r="B41" s="159"/>
      <c r="C41" s="23"/>
      <c r="D41" s="23"/>
      <c r="E41" s="84"/>
      <c r="F41" s="85"/>
      <c r="G41" s="24"/>
      <c r="H41" s="85"/>
      <c r="I41" s="85" t="s">
        <v>27</v>
      </c>
      <c r="J41" s="86"/>
      <c r="K41" s="85"/>
      <c r="L41" s="85" t="s">
        <v>27</v>
      </c>
      <c r="M41" s="86"/>
      <c r="N41" s="85"/>
      <c r="O41" s="85" t="s">
        <v>28</v>
      </c>
      <c r="P41" s="85" t="str">
        <f t="shared" si="1"/>
        <v/>
      </c>
      <c r="Q41" s="214"/>
    </row>
    <row r="42" spans="1:17" s="11" customFormat="1" ht="18" customHeight="1" x14ac:dyDescent="0.15">
      <c r="A42" s="272"/>
      <c r="B42" s="159"/>
      <c r="C42" s="23"/>
      <c r="D42" s="23"/>
      <c r="E42" s="84"/>
      <c r="F42" s="85"/>
      <c r="G42" s="24"/>
      <c r="H42" s="85"/>
      <c r="I42" s="85" t="s">
        <v>27</v>
      </c>
      <c r="J42" s="86"/>
      <c r="K42" s="85"/>
      <c r="L42" s="85" t="s">
        <v>27</v>
      </c>
      <c r="M42" s="86"/>
      <c r="N42" s="85"/>
      <c r="O42" s="85" t="s">
        <v>28</v>
      </c>
      <c r="P42" s="85" t="str">
        <f t="shared" si="1"/>
        <v/>
      </c>
      <c r="Q42" s="214"/>
    </row>
    <row r="43" spans="1:17" s="11" customFormat="1" ht="18" customHeight="1" x14ac:dyDescent="0.15">
      <c r="A43" s="272"/>
      <c r="B43" s="159"/>
      <c r="C43" s="23"/>
      <c r="D43" s="23"/>
      <c r="E43" s="84"/>
      <c r="F43" s="85"/>
      <c r="G43" s="24"/>
      <c r="H43" s="85"/>
      <c r="I43" s="85" t="s">
        <v>27</v>
      </c>
      <c r="J43" s="86"/>
      <c r="K43" s="85"/>
      <c r="L43" s="85" t="s">
        <v>27</v>
      </c>
      <c r="M43" s="86"/>
      <c r="N43" s="85"/>
      <c r="O43" s="85" t="s">
        <v>28</v>
      </c>
      <c r="P43" s="85" t="str">
        <f t="shared" si="1"/>
        <v/>
      </c>
      <c r="Q43" s="214"/>
    </row>
    <row r="44" spans="1:17" s="11" customFormat="1" ht="18" customHeight="1" x14ac:dyDescent="0.15">
      <c r="A44" s="272"/>
      <c r="B44" s="159"/>
      <c r="C44" s="23"/>
      <c r="D44" s="23"/>
      <c r="E44" s="84"/>
      <c r="F44" s="85"/>
      <c r="G44" s="24"/>
      <c r="H44" s="85"/>
      <c r="I44" s="85" t="s">
        <v>27</v>
      </c>
      <c r="J44" s="86"/>
      <c r="K44" s="85"/>
      <c r="L44" s="85" t="s">
        <v>27</v>
      </c>
      <c r="M44" s="86"/>
      <c r="N44" s="85"/>
      <c r="O44" s="85" t="s">
        <v>28</v>
      </c>
      <c r="P44" s="85" t="str">
        <f t="shared" si="1"/>
        <v/>
      </c>
      <c r="Q44" s="214"/>
    </row>
    <row r="45" spans="1:17" s="11" customFormat="1" ht="18" customHeight="1" x14ac:dyDescent="0.15">
      <c r="A45" s="272"/>
      <c r="B45" s="159"/>
      <c r="C45" s="23"/>
      <c r="D45" s="23"/>
      <c r="E45" s="84"/>
      <c r="F45" s="85"/>
      <c r="G45" s="24"/>
      <c r="H45" s="85"/>
      <c r="I45" s="85" t="s">
        <v>27</v>
      </c>
      <c r="J45" s="86"/>
      <c r="K45" s="85"/>
      <c r="L45" s="85" t="s">
        <v>27</v>
      </c>
      <c r="M45" s="86"/>
      <c r="N45" s="85"/>
      <c r="O45" s="85" t="s">
        <v>28</v>
      </c>
      <c r="P45" s="85" t="str">
        <f t="shared" si="1"/>
        <v/>
      </c>
      <c r="Q45" s="214"/>
    </row>
    <row r="46" spans="1:17" s="11" customFormat="1" ht="18" customHeight="1" x14ac:dyDescent="0.15">
      <c r="A46" s="272"/>
      <c r="B46" s="159"/>
      <c r="C46" s="23"/>
      <c r="D46" s="23"/>
      <c r="E46" s="84"/>
      <c r="F46" s="85"/>
      <c r="G46" s="24"/>
      <c r="H46" s="85"/>
      <c r="I46" s="85" t="s">
        <v>27</v>
      </c>
      <c r="J46" s="86"/>
      <c r="K46" s="85"/>
      <c r="L46" s="85" t="s">
        <v>27</v>
      </c>
      <c r="M46" s="86"/>
      <c r="N46" s="85"/>
      <c r="O46" s="85" t="s">
        <v>28</v>
      </c>
      <c r="P46" s="85" t="str">
        <f t="shared" si="1"/>
        <v/>
      </c>
      <c r="Q46" s="214"/>
    </row>
    <row r="47" spans="1:17" s="11" customFormat="1" ht="18" customHeight="1" x14ac:dyDescent="0.15">
      <c r="A47" s="272"/>
      <c r="B47" s="159"/>
      <c r="C47" s="23"/>
      <c r="D47" s="23"/>
      <c r="E47" s="84"/>
      <c r="F47" s="85"/>
      <c r="G47" s="24"/>
      <c r="H47" s="85"/>
      <c r="I47" s="85" t="s">
        <v>27</v>
      </c>
      <c r="J47" s="86"/>
      <c r="K47" s="85"/>
      <c r="L47" s="85" t="s">
        <v>27</v>
      </c>
      <c r="M47" s="86"/>
      <c r="N47" s="85"/>
      <c r="O47" s="85" t="s">
        <v>28</v>
      </c>
      <c r="P47" s="85" t="str">
        <f t="shared" si="1"/>
        <v/>
      </c>
      <c r="Q47" s="214"/>
    </row>
    <row r="48" spans="1:17" s="11" customFormat="1" ht="18" customHeight="1" x14ac:dyDescent="0.15">
      <c r="A48" s="272"/>
      <c r="B48" s="159"/>
      <c r="C48" s="23"/>
      <c r="D48" s="23"/>
      <c r="E48" s="84"/>
      <c r="F48" s="85"/>
      <c r="G48" s="24"/>
      <c r="H48" s="85"/>
      <c r="I48" s="85" t="s">
        <v>27</v>
      </c>
      <c r="J48" s="86"/>
      <c r="K48" s="85"/>
      <c r="L48" s="85" t="s">
        <v>27</v>
      </c>
      <c r="M48" s="86"/>
      <c r="N48" s="85"/>
      <c r="O48" s="85" t="s">
        <v>28</v>
      </c>
      <c r="P48" s="85" t="str">
        <f t="shared" si="1"/>
        <v/>
      </c>
      <c r="Q48" s="214"/>
    </row>
    <row r="49" spans="1:17" s="11" customFormat="1" ht="18" customHeight="1" x14ac:dyDescent="0.15">
      <c r="A49" s="272"/>
      <c r="B49" s="159"/>
      <c r="C49" s="23"/>
      <c r="D49" s="23"/>
      <c r="E49" s="84"/>
      <c r="F49" s="85"/>
      <c r="G49" s="24"/>
      <c r="H49" s="85"/>
      <c r="I49" s="85" t="s">
        <v>27</v>
      </c>
      <c r="J49" s="86"/>
      <c r="K49" s="85"/>
      <c r="L49" s="85" t="s">
        <v>27</v>
      </c>
      <c r="M49" s="86"/>
      <c r="N49" s="85"/>
      <c r="O49" s="85" t="s">
        <v>28</v>
      </c>
      <c r="P49" s="85" t="str">
        <f t="shared" si="1"/>
        <v/>
      </c>
      <c r="Q49" s="214"/>
    </row>
    <row r="50" spans="1:17" s="11" customFormat="1" ht="18" customHeight="1" x14ac:dyDescent="0.15">
      <c r="A50" s="272"/>
      <c r="B50" s="159"/>
      <c r="C50" s="23"/>
      <c r="D50" s="23"/>
      <c r="E50" s="84"/>
      <c r="F50" s="85"/>
      <c r="G50" s="24"/>
      <c r="H50" s="85"/>
      <c r="I50" s="85" t="s">
        <v>27</v>
      </c>
      <c r="J50" s="86"/>
      <c r="K50" s="85"/>
      <c r="L50" s="85" t="s">
        <v>27</v>
      </c>
      <c r="M50" s="86"/>
      <c r="N50" s="85"/>
      <c r="O50" s="85" t="s">
        <v>28</v>
      </c>
      <c r="P50" s="85" t="str">
        <f t="shared" si="1"/>
        <v/>
      </c>
      <c r="Q50" s="214"/>
    </row>
    <row r="51" spans="1:17" s="11" customFormat="1" ht="18" customHeight="1" x14ac:dyDescent="0.15">
      <c r="A51" s="272"/>
      <c r="B51" s="159"/>
      <c r="C51" s="23"/>
      <c r="D51" s="23"/>
      <c r="E51" s="84"/>
      <c r="F51" s="85"/>
      <c r="G51" s="24"/>
      <c r="H51" s="85"/>
      <c r="I51" s="85" t="s">
        <v>27</v>
      </c>
      <c r="J51" s="86"/>
      <c r="K51" s="85"/>
      <c r="L51" s="85" t="s">
        <v>27</v>
      </c>
      <c r="M51" s="86"/>
      <c r="N51" s="85"/>
      <c r="O51" s="85" t="s">
        <v>28</v>
      </c>
      <c r="P51" s="85" t="str">
        <f t="shared" si="1"/>
        <v/>
      </c>
      <c r="Q51" s="214"/>
    </row>
    <row r="52" spans="1:17" s="11" customFormat="1" ht="18" customHeight="1" x14ac:dyDescent="0.15">
      <c r="A52" s="272"/>
      <c r="B52" s="159"/>
      <c r="C52" s="23"/>
      <c r="D52" s="23"/>
      <c r="E52" s="84"/>
      <c r="F52" s="85"/>
      <c r="G52" s="24"/>
      <c r="H52" s="85"/>
      <c r="I52" s="85" t="s">
        <v>27</v>
      </c>
      <c r="J52" s="86"/>
      <c r="K52" s="85"/>
      <c r="L52" s="85" t="s">
        <v>27</v>
      </c>
      <c r="M52" s="86"/>
      <c r="N52" s="85"/>
      <c r="O52" s="85" t="s">
        <v>28</v>
      </c>
      <c r="P52" s="85" t="str">
        <f t="shared" si="1"/>
        <v/>
      </c>
      <c r="Q52" s="214"/>
    </row>
    <row r="53" spans="1:17" s="11" customFormat="1" ht="18" customHeight="1" x14ac:dyDescent="0.15">
      <c r="A53" s="272"/>
      <c r="B53" s="159"/>
      <c r="C53" s="23"/>
      <c r="D53" s="23"/>
      <c r="E53" s="84"/>
      <c r="F53" s="85"/>
      <c r="G53" s="24"/>
      <c r="H53" s="85"/>
      <c r="I53" s="85" t="s">
        <v>27</v>
      </c>
      <c r="J53" s="86"/>
      <c r="K53" s="85"/>
      <c r="L53" s="85" t="s">
        <v>27</v>
      </c>
      <c r="M53" s="86"/>
      <c r="N53" s="85"/>
      <c r="O53" s="85" t="s">
        <v>28</v>
      </c>
      <c r="P53" s="85" t="str">
        <f t="shared" si="1"/>
        <v/>
      </c>
      <c r="Q53" s="214"/>
    </row>
    <row r="54" spans="1:17" s="11" customFormat="1" ht="18" customHeight="1" x14ac:dyDescent="0.15">
      <c r="A54" s="272"/>
      <c r="B54" s="159"/>
      <c r="C54" s="23"/>
      <c r="D54" s="23"/>
      <c r="E54" s="84"/>
      <c r="F54" s="85"/>
      <c r="G54" s="24"/>
      <c r="H54" s="85"/>
      <c r="I54" s="85" t="s">
        <v>27</v>
      </c>
      <c r="J54" s="86"/>
      <c r="K54" s="85"/>
      <c r="L54" s="85" t="s">
        <v>27</v>
      </c>
      <c r="M54" s="86"/>
      <c r="N54" s="85"/>
      <c r="O54" s="85" t="s">
        <v>28</v>
      </c>
      <c r="P54" s="85" t="str">
        <f t="shared" si="1"/>
        <v/>
      </c>
      <c r="Q54" s="214"/>
    </row>
    <row r="55" spans="1:17" s="11" customFormat="1" ht="18" customHeight="1" x14ac:dyDescent="0.15">
      <c r="A55" s="272"/>
      <c r="B55" s="159"/>
      <c r="C55" s="23"/>
      <c r="D55" s="23"/>
      <c r="E55" s="84"/>
      <c r="F55" s="85"/>
      <c r="G55" s="24"/>
      <c r="H55" s="85"/>
      <c r="I55" s="85" t="s">
        <v>27</v>
      </c>
      <c r="J55" s="86"/>
      <c r="K55" s="85"/>
      <c r="L55" s="85" t="s">
        <v>27</v>
      </c>
      <c r="M55" s="86"/>
      <c r="N55" s="85"/>
      <c r="O55" s="85" t="s">
        <v>28</v>
      </c>
      <c r="P55" s="85" t="str">
        <f t="shared" si="1"/>
        <v/>
      </c>
      <c r="Q55" s="214"/>
    </row>
    <row r="56" spans="1:17" s="11" customFormat="1" ht="18" customHeight="1" x14ac:dyDescent="0.15">
      <c r="A56" s="272"/>
      <c r="B56" s="159"/>
      <c r="C56" s="23"/>
      <c r="D56" s="23"/>
      <c r="E56" s="84"/>
      <c r="F56" s="85"/>
      <c r="G56" s="24"/>
      <c r="H56" s="85"/>
      <c r="I56" s="85" t="s">
        <v>27</v>
      </c>
      <c r="J56" s="86"/>
      <c r="K56" s="85"/>
      <c r="L56" s="85" t="s">
        <v>27</v>
      </c>
      <c r="M56" s="86"/>
      <c r="N56" s="85"/>
      <c r="O56" s="85" t="s">
        <v>28</v>
      </c>
      <c r="P56" s="85" t="str">
        <f t="shared" si="1"/>
        <v/>
      </c>
      <c r="Q56" s="214"/>
    </row>
    <row r="57" spans="1:17" s="11" customFormat="1" ht="18" customHeight="1" x14ac:dyDescent="0.15">
      <c r="A57" s="272"/>
      <c r="B57" s="159"/>
      <c r="C57" s="23"/>
      <c r="D57" s="23"/>
      <c r="E57" s="84"/>
      <c r="F57" s="85"/>
      <c r="G57" s="24"/>
      <c r="H57" s="85"/>
      <c r="I57" s="85" t="s">
        <v>27</v>
      </c>
      <c r="J57" s="86"/>
      <c r="K57" s="85"/>
      <c r="L57" s="85" t="s">
        <v>27</v>
      </c>
      <c r="M57" s="86"/>
      <c r="N57" s="85"/>
      <c r="O57" s="85" t="s">
        <v>28</v>
      </c>
      <c r="P57" s="85" t="str">
        <f t="shared" si="1"/>
        <v/>
      </c>
      <c r="Q57" s="214"/>
    </row>
    <row r="58" spans="1:17" s="11" customFormat="1" ht="18" customHeight="1" x14ac:dyDescent="0.15">
      <c r="A58" s="272"/>
      <c r="B58" s="159"/>
      <c r="C58" s="23"/>
      <c r="D58" s="23"/>
      <c r="E58" s="90"/>
      <c r="F58" s="90"/>
      <c r="G58" s="24"/>
      <c r="H58" s="85"/>
      <c r="I58" s="85" t="s">
        <v>27</v>
      </c>
      <c r="J58" s="86"/>
      <c r="K58" s="85"/>
      <c r="L58" s="85" t="s">
        <v>27</v>
      </c>
      <c r="M58" s="86"/>
      <c r="N58" s="85"/>
      <c r="O58" s="85" t="s">
        <v>28</v>
      </c>
      <c r="P58" s="85" t="str">
        <f t="shared" si="1"/>
        <v/>
      </c>
      <c r="Q58" s="214"/>
    </row>
    <row r="59" spans="1:17" s="11" customFormat="1" ht="18" customHeight="1" thickBot="1" x14ac:dyDescent="0.2">
      <c r="A59" s="272"/>
      <c r="B59" s="185"/>
      <c r="C59" s="23"/>
      <c r="D59" s="23"/>
      <c r="E59" s="90"/>
      <c r="F59" s="90"/>
      <c r="G59" s="24"/>
      <c r="H59" s="85"/>
      <c r="I59" s="85" t="s">
        <v>27</v>
      </c>
      <c r="J59" s="86"/>
      <c r="K59" s="85"/>
      <c r="L59" s="85" t="s">
        <v>27</v>
      </c>
      <c r="M59" s="86"/>
      <c r="N59" s="85"/>
      <c r="O59" s="85" t="s">
        <v>28</v>
      </c>
      <c r="P59" s="85" t="str">
        <f t="shared" si="1"/>
        <v/>
      </c>
      <c r="Q59" s="214"/>
    </row>
    <row r="60" spans="1:17" s="11" customFormat="1" ht="18" customHeight="1" thickBot="1" x14ac:dyDescent="0.2">
      <c r="A60" s="268" t="s">
        <v>100</v>
      </c>
      <c r="B60" s="269"/>
      <c r="C60" s="206">
        <f>SUM(C8:C59)</f>
        <v>0</v>
      </c>
      <c r="D60" s="206">
        <f>SUM(D8:D59)</f>
        <v>0</v>
      </c>
      <c r="E60" s="190">
        <f>SUM(E8:E59)</f>
        <v>0</v>
      </c>
      <c r="F60" s="265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7"/>
    </row>
    <row r="61" spans="1:17" s="11" customFormat="1" ht="18" customHeight="1" x14ac:dyDescent="0.15">
      <c r="C61" s="6"/>
      <c r="D61" s="6"/>
      <c r="F61" s="14"/>
      <c r="G61" s="14"/>
      <c r="H61" s="14"/>
    </row>
    <row r="62" spans="1:17" x14ac:dyDescent="0.15">
      <c r="F62" s="27" t="s">
        <v>1</v>
      </c>
      <c r="G62" s="21"/>
      <c r="H62" s="21">
        <f t="shared" ref="H62:H69" si="2">SUMIF($F$8:$F$59,F62,$P$8:$P$59)</f>
        <v>0</v>
      </c>
      <c r="I62" s="14"/>
      <c r="J62" s="11"/>
      <c r="K62" s="14"/>
      <c r="L62" s="11"/>
      <c r="M62" s="11"/>
      <c r="N62" s="11"/>
      <c r="O62" s="14"/>
      <c r="P62" s="14"/>
    </row>
    <row r="63" spans="1:17" x14ac:dyDescent="0.15">
      <c r="F63" s="27" t="s">
        <v>5</v>
      </c>
      <c r="G63" s="21"/>
      <c r="H63" s="21">
        <f t="shared" si="2"/>
        <v>0</v>
      </c>
      <c r="I63" s="14"/>
      <c r="J63" s="11"/>
      <c r="K63" s="14"/>
      <c r="L63" s="14"/>
      <c r="M63" s="11"/>
      <c r="N63" s="14"/>
      <c r="O63" s="14"/>
      <c r="P63" s="14"/>
    </row>
    <row r="64" spans="1:17" x14ac:dyDescent="0.15">
      <c r="F64" s="27" t="s">
        <v>0</v>
      </c>
      <c r="G64" s="22"/>
      <c r="H64" s="21">
        <f t="shared" si="2"/>
        <v>0</v>
      </c>
      <c r="I64" s="14"/>
      <c r="J64" s="11"/>
      <c r="K64" s="14"/>
      <c r="L64" s="14"/>
      <c r="M64" s="11"/>
      <c r="N64" s="14"/>
      <c r="O64" s="14"/>
      <c r="P64" s="14"/>
    </row>
    <row r="65" spans="6:16" x14ac:dyDescent="0.15">
      <c r="F65" s="27" t="s">
        <v>7</v>
      </c>
      <c r="G65" s="21"/>
      <c r="H65" s="21">
        <f t="shared" si="2"/>
        <v>0</v>
      </c>
      <c r="I65" s="14"/>
      <c r="J65" s="11"/>
      <c r="K65" s="14"/>
      <c r="L65" s="14"/>
      <c r="M65" s="11"/>
      <c r="N65" s="14"/>
      <c r="O65" s="14"/>
      <c r="P65" s="14"/>
    </row>
    <row r="66" spans="6:16" x14ac:dyDescent="0.15">
      <c r="F66" s="27" t="s">
        <v>8</v>
      </c>
      <c r="G66" s="21"/>
      <c r="H66" s="21">
        <f t="shared" si="2"/>
        <v>0</v>
      </c>
      <c r="I66" s="14"/>
      <c r="J66" s="11"/>
      <c r="K66" s="14"/>
      <c r="L66" s="14"/>
      <c r="M66" s="11"/>
      <c r="N66" s="14"/>
      <c r="O66" s="14"/>
      <c r="P66" s="14"/>
    </row>
    <row r="67" spans="6:16" x14ac:dyDescent="0.15">
      <c r="F67" s="27" t="s">
        <v>22</v>
      </c>
      <c r="G67" s="21"/>
      <c r="H67" s="21">
        <f t="shared" si="2"/>
        <v>0</v>
      </c>
      <c r="I67" s="14"/>
      <c r="J67" s="11"/>
      <c r="K67" s="14"/>
      <c r="L67" s="11"/>
      <c r="M67" s="11"/>
      <c r="N67" s="11"/>
      <c r="O67" s="14"/>
      <c r="P67" s="14"/>
    </row>
    <row r="68" spans="6:16" x14ac:dyDescent="0.15">
      <c r="F68" s="27" t="s">
        <v>24</v>
      </c>
      <c r="G68" s="21"/>
      <c r="H68" s="21">
        <f t="shared" si="2"/>
        <v>0</v>
      </c>
      <c r="I68" s="14"/>
      <c r="J68" s="11"/>
      <c r="K68" s="14"/>
      <c r="L68" s="14"/>
      <c r="M68" s="11"/>
      <c r="N68" s="14"/>
      <c r="O68" s="14"/>
      <c r="P68" s="14"/>
    </row>
    <row r="69" spans="6:16" x14ac:dyDescent="0.15">
      <c r="F69" s="27" t="s">
        <v>9</v>
      </c>
      <c r="G69" s="21"/>
      <c r="H69" s="21">
        <f t="shared" si="2"/>
        <v>0</v>
      </c>
      <c r="I69" s="14"/>
      <c r="J69" s="11"/>
      <c r="K69" s="14"/>
      <c r="L69" s="14"/>
      <c r="M69" s="11"/>
      <c r="N69" s="14"/>
      <c r="O69" s="14"/>
      <c r="P69" s="14"/>
    </row>
    <row r="70" spans="6:16" x14ac:dyDescent="0.15">
      <c r="F70" s="14"/>
      <c r="G70" s="14"/>
      <c r="H70" s="14"/>
      <c r="I70" s="14"/>
      <c r="J70" s="11"/>
      <c r="K70" s="14"/>
      <c r="L70" s="14"/>
      <c r="M70" s="11"/>
      <c r="N70" s="14"/>
      <c r="O70" s="14"/>
      <c r="P70" s="14"/>
    </row>
    <row r="71" spans="6:16" x14ac:dyDescent="0.15">
      <c r="F71" s="14"/>
      <c r="G71" s="14"/>
      <c r="H71" s="14"/>
      <c r="I71" s="14"/>
      <c r="J71" s="11"/>
      <c r="K71" s="14"/>
      <c r="L71" s="14"/>
      <c r="M71" s="11"/>
      <c r="N71" s="14"/>
      <c r="O71" s="14"/>
      <c r="P71" s="14"/>
    </row>
    <row r="72" spans="6:16" x14ac:dyDescent="0.15">
      <c r="F72" s="14"/>
      <c r="G72" s="14"/>
      <c r="H72" s="14"/>
      <c r="I72" s="14"/>
      <c r="J72" s="11"/>
      <c r="K72" s="14"/>
      <c r="L72" s="14"/>
      <c r="M72" s="11"/>
      <c r="N72" s="14"/>
      <c r="O72" s="14"/>
      <c r="P72" s="14"/>
    </row>
    <row r="73" spans="6:16" x14ac:dyDescent="0.15">
      <c r="F73" s="14"/>
      <c r="G73" s="14"/>
      <c r="H73" s="14"/>
      <c r="I73" s="14"/>
      <c r="J73" s="11"/>
      <c r="K73" s="14"/>
      <c r="L73" s="14"/>
      <c r="M73" s="11"/>
      <c r="N73" s="14"/>
      <c r="O73" s="14"/>
      <c r="P73" s="14"/>
    </row>
    <row r="74" spans="6:16" x14ac:dyDescent="0.15"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6:16" x14ac:dyDescent="0.15">
      <c r="F75" s="14"/>
      <c r="G75" s="14"/>
      <c r="H75" s="14"/>
      <c r="I75" s="14"/>
      <c r="J75" s="11"/>
      <c r="K75" s="14"/>
      <c r="L75" s="14"/>
      <c r="M75" s="11"/>
      <c r="N75" s="14"/>
      <c r="O75" s="14"/>
      <c r="P75" s="14"/>
    </row>
    <row r="76" spans="6:16" x14ac:dyDescent="0.15"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6:16" x14ac:dyDescent="0.15">
      <c r="F77" s="14"/>
      <c r="G77" s="14"/>
      <c r="H77" s="14"/>
      <c r="I77" s="14"/>
      <c r="J77" s="11"/>
      <c r="K77" s="14"/>
      <c r="L77" s="14"/>
      <c r="M77" s="11"/>
      <c r="N77" s="14"/>
      <c r="O77" s="14"/>
      <c r="P77" s="14"/>
    </row>
  </sheetData>
  <mergeCells count="13">
    <mergeCell ref="F60:Q60"/>
    <mergeCell ref="A60:B60"/>
    <mergeCell ref="A3:P3"/>
    <mergeCell ref="A8:A59"/>
    <mergeCell ref="C5:D5"/>
    <mergeCell ref="C6:C7"/>
    <mergeCell ref="D6:D7"/>
    <mergeCell ref="E5:E7"/>
    <mergeCell ref="F5:P6"/>
    <mergeCell ref="H7:O7"/>
    <mergeCell ref="B5:B7"/>
    <mergeCell ref="M4:Q4"/>
    <mergeCell ref="A5:A7"/>
  </mergeCells>
  <phoneticPr fontId="2"/>
  <dataValidations count="1">
    <dataValidation type="list" allowBlank="1" showInputMessage="1" showErrorMessage="1" sqref="F8:F59" xr:uid="{00000000-0002-0000-0500-000000000000}">
      <formula1>$F$62:$F$69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5"/>
  </sheetPr>
  <dimension ref="A1:Q77"/>
  <sheetViews>
    <sheetView showZeros="0" view="pageBreakPreview" zoomScaleNormal="100" zoomScaleSheetLayoutView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2" customWidth="1"/>
    <col min="8" max="8" width="8.625" customWidth="1"/>
    <col min="9" max="9" width="2.375" customWidth="1"/>
    <col min="10" max="10" width="4.625" customWidth="1"/>
    <col min="11" max="11" width="3.375" bestFit="1" customWidth="1"/>
    <col min="12" max="12" width="2.5" customWidth="1"/>
    <col min="13" max="13" width="4.625" customWidth="1"/>
    <col min="14" max="14" width="3.375" customWidth="1"/>
    <col min="15" max="15" width="2.625" customWidth="1"/>
    <col min="16" max="16" width="10.5" customWidth="1"/>
    <col min="17" max="17" width="12.5" customWidth="1"/>
  </cols>
  <sheetData>
    <row r="1" spans="1:17" s="4" customFormat="1" x14ac:dyDescent="0.15">
      <c r="A1" s="4" t="s">
        <v>60</v>
      </c>
      <c r="C1" s="3"/>
      <c r="D1" s="3"/>
    </row>
    <row r="2" spans="1:17" s="4" customFormat="1" x14ac:dyDescent="0.15">
      <c r="C2" s="3"/>
      <c r="D2" s="3"/>
    </row>
    <row r="3" spans="1:17" s="4" customFormat="1" ht="13.5" customHeight="1" x14ac:dyDescent="0.15">
      <c r="A3" s="270" t="s">
        <v>216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7"/>
    </row>
    <row r="4" spans="1:17" s="11" customFormat="1" ht="18" customHeight="1" thickBot="1" x14ac:dyDescent="0.2">
      <c r="C4" s="6"/>
      <c r="D4" s="6"/>
      <c r="L4" s="37" t="s">
        <v>75</v>
      </c>
      <c r="M4" s="290">
        <f>基礎データ!$B$2</f>
        <v>0</v>
      </c>
      <c r="N4" s="290"/>
      <c r="O4" s="290"/>
      <c r="P4" s="290"/>
      <c r="Q4" s="290"/>
    </row>
    <row r="5" spans="1:17" s="11" customFormat="1" ht="18" customHeight="1" x14ac:dyDescent="0.15">
      <c r="A5" s="291" t="s">
        <v>14</v>
      </c>
      <c r="B5" s="288" t="s">
        <v>182</v>
      </c>
      <c r="C5" s="273" t="s">
        <v>186</v>
      </c>
      <c r="D5" s="274"/>
      <c r="E5" s="280" t="s">
        <v>185</v>
      </c>
      <c r="F5" s="283" t="s">
        <v>105</v>
      </c>
      <c r="G5" s="284"/>
      <c r="H5" s="284"/>
      <c r="I5" s="284"/>
      <c r="J5" s="284"/>
      <c r="K5" s="284"/>
      <c r="L5" s="284"/>
      <c r="M5" s="284"/>
      <c r="N5" s="284"/>
      <c r="O5" s="284"/>
      <c r="P5" s="285"/>
      <c r="Q5" s="12"/>
    </row>
    <row r="6" spans="1:17" s="11" customFormat="1" ht="18" customHeight="1" x14ac:dyDescent="0.15">
      <c r="A6" s="292"/>
      <c r="B6" s="289"/>
      <c r="C6" s="275" t="s">
        <v>115</v>
      </c>
      <c r="D6" s="277" t="s">
        <v>19</v>
      </c>
      <c r="E6" s="281"/>
      <c r="F6" s="286"/>
      <c r="G6" s="279"/>
      <c r="H6" s="279"/>
      <c r="I6" s="279"/>
      <c r="J6" s="279"/>
      <c r="K6" s="279"/>
      <c r="L6" s="279"/>
      <c r="M6" s="279"/>
      <c r="N6" s="279"/>
      <c r="O6" s="279"/>
      <c r="P6" s="287"/>
      <c r="Q6" s="8" t="s">
        <v>188</v>
      </c>
    </row>
    <row r="7" spans="1:17" s="11" customFormat="1" ht="18" customHeight="1" x14ac:dyDescent="0.15">
      <c r="A7" s="293"/>
      <c r="B7" s="286"/>
      <c r="C7" s="276"/>
      <c r="D7" s="278"/>
      <c r="E7" s="282"/>
      <c r="F7" s="33" t="s">
        <v>14</v>
      </c>
      <c r="G7" s="34" t="s">
        <v>73</v>
      </c>
      <c r="H7" s="279" t="s">
        <v>71</v>
      </c>
      <c r="I7" s="279"/>
      <c r="J7" s="279"/>
      <c r="K7" s="279"/>
      <c r="L7" s="279"/>
      <c r="M7" s="279"/>
      <c r="N7" s="279"/>
      <c r="O7" s="279"/>
      <c r="P7" s="34" t="s">
        <v>187</v>
      </c>
      <c r="Q7" s="13"/>
    </row>
    <row r="8" spans="1:17" s="11" customFormat="1" ht="18" customHeight="1" x14ac:dyDescent="0.15">
      <c r="A8" s="271" t="s">
        <v>74</v>
      </c>
      <c r="B8" s="159"/>
      <c r="C8" s="49"/>
      <c r="D8" s="49"/>
      <c r="E8" s="88"/>
      <c r="F8" s="89"/>
      <c r="G8" s="26"/>
      <c r="H8" s="89"/>
      <c r="I8" s="89" t="s">
        <v>27</v>
      </c>
      <c r="J8" s="212"/>
      <c r="K8" s="89"/>
      <c r="L8" s="89" t="s">
        <v>27</v>
      </c>
      <c r="M8" s="212"/>
      <c r="N8" s="89"/>
      <c r="O8" s="89" t="s">
        <v>28</v>
      </c>
      <c r="P8" s="89" t="str">
        <f>IF(F8="","",IF(J8="",H8,IF(M8="",H8*J8,H8*J8*M8)))</f>
        <v/>
      </c>
      <c r="Q8" s="214"/>
    </row>
    <row r="9" spans="1:17" s="11" customFormat="1" ht="18" customHeight="1" x14ac:dyDescent="0.15">
      <c r="A9" s="272"/>
      <c r="B9" s="159"/>
      <c r="C9" s="23"/>
      <c r="D9" s="23"/>
      <c r="E9" s="84"/>
      <c r="F9" s="85"/>
      <c r="G9" s="24"/>
      <c r="H9" s="85"/>
      <c r="I9" s="85" t="s">
        <v>27</v>
      </c>
      <c r="J9" s="86"/>
      <c r="K9" s="85"/>
      <c r="L9" s="85" t="s">
        <v>27</v>
      </c>
      <c r="M9" s="86"/>
      <c r="N9" s="85"/>
      <c r="O9" s="85" t="s">
        <v>28</v>
      </c>
      <c r="P9" s="85" t="str">
        <f t="shared" ref="P9:P37" si="0">IF(F9="","",IF(J9="",H9,IF(M9="",H9*J9,H9*J9*M9)))</f>
        <v/>
      </c>
      <c r="Q9" s="214"/>
    </row>
    <row r="10" spans="1:17" s="11" customFormat="1" ht="18" customHeight="1" x14ac:dyDescent="0.15">
      <c r="A10" s="272"/>
      <c r="B10" s="159"/>
      <c r="C10" s="23"/>
      <c r="D10" s="23"/>
      <c r="E10" s="84"/>
      <c r="F10" s="85"/>
      <c r="G10" s="24"/>
      <c r="H10" s="85"/>
      <c r="I10" s="85" t="s">
        <v>27</v>
      </c>
      <c r="J10" s="86"/>
      <c r="K10" s="85"/>
      <c r="L10" s="85" t="s">
        <v>27</v>
      </c>
      <c r="M10" s="86"/>
      <c r="N10" s="85"/>
      <c r="O10" s="85" t="s">
        <v>28</v>
      </c>
      <c r="P10" s="85" t="str">
        <f t="shared" si="0"/>
        <v/>
      </c>
      <c r="Q10" s="214"/>
    </row>
    <row r="11" spans="1:17" s="11" customFormat="1" ht="18" customHeight="1" x14ac:dyDescent="0.15">
      <c r="A11" s="272"/>
      <c r="B11" s="159"/>
      <c r="C11" s="23"/>
      <c r="D11" s="23"/>
      <c r="E11" s="84"/>
      <c r="F11" s="85"/>
      <c r="G11" s="24"/>
      <c r="H11" s="85"/>
      <c r="I11" s="85" t="s">
        <v>27</v>
      </c>
      <c r="J11" s="86"/>
      <c r="K11" s="85"/>
      <c r="L11" s="85" t="s">
        <v>27</v>
      </c>
      <c r="M11" s="86"/>
      <c r="N11" s="85"/>
      <c r="O11" s="85" t="s">
        <v>28</v>
      </c>
      <c r="P11" s="85" t="str">
        <f t="shared" si="0"/>
        <v/>
      </c>
      <c r="Q11" s="214"/>
    </row>
    <row r="12" spans="1:17" s="11" customFormat="1" ht="18" customHeight="1" x14ac:dyDescent="0.15">
      <c r="A12" s="272"/>
      <c r="B12" s="159"/>
      <c r="C12" s="23"/>
      <c r="D12" s="23"/>
      <c r="E12" s="84"/>
      <c r="F12" s="85"/>
      <c r="G12" s="24"/>
      <c r="H12" s="85"/>
      <c r="I12" s="85" t="s">
        <v>27</v>
      </c>
      <c r="J12" s="86"/>
      <c r="K12" s="85"/>
      <c r="L12" s="85" t="s">
        <v>27</v>
      </c>
      <c r="M12" s="86"/>
      <c r="N12" s="85"/>
      <c r="O12" s="85" t="s">
        <v>28</v>
      </c>
      <c r="P12" s="85" t="str">
        <f t="shared" si="0"/>
        <v/>
      </c>
      <c r="Q12" s="214"/>
    </row>
    <row r="13" spans="1:17" s="11" customFormat="1" ht="18" customHeight="1" x14ac:dyDescent="0.15">
      <c r="A13" s="272"/>
      <c r="B13" s="159"/>
      <c r="C13" s="23"/>
      <c r="D13" s="23"/>
      <c r="E13" s="84"/>
      <c r="F13" s="85"/>
      <c r="G13" s="24"/>
      <c r="H13" s="85"/>
      <c r="I13" s="85" t="s">
        <v>27</v>
      </c>
      <c r="J13" s="86"/>
      <c r="K13" s="85"/>
      <c r="L13" s="85" t="s">
        <v>27</v>
      </c>
      <c r="M13" s="86"/>
      <c r="N13" s="85"/>
      <c r="O13" s="85" t="s">
        <v>28</v>
      </c>
      <c r="P13" s="85" t="str">
        <f t="shared" si="0"/>
        <v/>
      </c>
      <c r="Q13" s="214"/>
    </row>
    <row r="14" spans="1:17" s="11" customFormat="1" ht="18" customHeight="1" x14ac:dyDescent="0.15">
      <c r="A14" s="272"/>
      <c r="B14" s="159"/>
      <c r="C14" s="23"/>
      <c r="D14" s="23"/>
      <c r="E14" s="84"/>
      <c r="F14" s="85"/>
      <c r="G14" s="24"/>
      <c r="H14" s="85"/>
      <c r="I14" s="85" t="s">
        <v>27</v>
      </c>
      <c r="J14" s="86"/>
      <c r="K14" s="85"/>
      <c r="L14" s="85" t="s">
        <v>27</v>
      </c>
      <c r="M14" s="86"/>
      <c r="N14" s="85"/>
      <c r="O14" s="85" t="s">
        <v>28</v>
      </c>
      <c r="P14" s="85" t="str">
        <f t="shared" si="0"/>
        <v/>
      </c>
      <c r="Q14" s="214"/>
    </row>
    <row r="15" spans="1:17" s="11" customFormat="1" ht="18" customHeight="1" x14ac:dyDescent="0.15">
      <c r="A15" s="272"/>
      <c r="B15" s="159"/>
      <c r="C15" s="23"/>
      <c r="D15" s="23"/>
      <c r="E15" s="84"/>
      <c r="F15" s="85"/>
      <c r="G15" s="24"/>
      <c r="H15" s="85"/>
      <c r="I15" s="85" t="s">
        <v>27</v>
      </c>
      <c r="J15" s="86"/>
      <c r="K15" s="85"/>
      <c r="L15" s="85" t="s">
        <v>27</v>
      </c>
      <c r="M15" s="86"/>
      <c r="N15" s="85"/>
      <c r="O15" s="85" t="s">
        <v>28</v>
      </c>
      <c r="P15" s="85" t="str">
        <f t="shared" si="0"/>
        <v/>
      </c>
      <c r="Q15" s="214"/>
    </row>
    <row r="16" spans="1:17" s="11" customFormat="1" ht="18" customHeight="1" x14ac:dyDescent="0.15">
      <c r="A16" s="272"/>
      <c r="B16" s="159"/>
      <c r="C16" s="23"/>
      <c r="D16" s="23"/>
      <c r="E16" s="84"/>
      <c r="F16" s="85"/>
      <c r="G16" s="24"/>
      <c r="H16" s="85"/>
      <c r="I16" s="85" t="s">
        <v>27</v>
      </c>
      <c r="J16" s="86"/>
      <c r="K16" s="85"/>
      <c r="L16" s="85" t="s">
        <v>27</v>
      </c>
      <c r="M16" s="86"/>
      <c r="N16" s="85"/>
      <c r="O16" s="85" t="s">
        <v>28</v>
      </c>
      <c r="P16" s="85" t="str">
        <f t="shared" si="0"/>
        <v/>
      </c>
      <c r="Q16" s="214"/>
    </row>
    <row r="17" spans="1:17" s="11" customFormat="1" ht="18" customHeight="1" x14ac:dyDescent="0.15">
      <c r="A17" s="272"/>
      <c r="B17" s="159"/>
      <c r="C17" s="23"/>
      <c r="D17" s="23"/>
      <c r="E17" s="84"/>
      <c r="F17" s="85"/>
      <c r="G17" s="24"/>
      <c r="H17" s="85"/>
      <c r="I17" s="85" t="s">
        <v>27</v>
      </c>
      <c r="J17" s="86"/>
      <c r="K17" s="85"/>
      <c r="L17" s="85" t="s">
        <v>27</v>
      </c>
      <c r="M17" s="86"/>
      <c r="N17" s="85"/>
      <c r="O17" s="85" t="s">
        <v>28</v>
      </c>
      <c r="P17" s="85" t="str">
        <f t="shared" si="0"/>
        <v/>
      </c>
      <c r="Q17" s="214"/>
    </row>
    <row r="18" spans="1:17" s="11" customFormat="1" ht="18" customHeight="1" x14ac:dyDescent="0.15">
      <c r="A18" s="272"/>
      <c r="B18" s="159"/>
      <c r="C18" s="23"/>
      <c r="D18" s="23"/>
      <c r="E18" s="84"/>
      <c r="F18" s="85"/>
      <c r="G18" s="24"/>
      <c r="H18" s="85"/>
      <c r="I18" s="85" t="s">
        <v>27</v>
      </c>
      <c r="J18" s="86"/>
      <c r="K18" s="85"/>
      <c r="L18" s="85" t="s">
        <v>27</v>
      </c>
      <c r="M18" s="86"/>
      <c r="N18" s="85"/>
      <c r="O18" s="85" t="s">
        <v>28</v>
      </c>
      <c r="P18" s="85" t="str">
        <f t="shared" si="0"/>
        <v/>
      </c>
      <c r="Q18" s="214"/>
    </row>
    <row r="19" spans="1:17" s="11" customFormat="1" ht="18" customHeight="1" x14ac:dyDescent="0.15">
      <c r="A19" s="272"/>
      <c r="B19" s="159"/>
      <c r="C19" s="23"/>
      <c r="D19" s="23"/>
      <c r="E19" s="84"/>
      <c r="F19" s="85"/>
      <c r="G19" s="24"/>
      <c r="H19" s="85"/>
      <c r="I19" s="85" t="s">
        <v>27</v>
      </c>
      <c r="J19" s="86"/>
      <c r="K19" s="85"/>
      <c r="L19" s="85" t="s">
        <v>27</v>
      </c>
      <c r="M19" s="86"/>
      <c r="N19" s="85"/>
      <c r="O19" s="85" t="s">
        <v>28</v>
      </c>
      <c r="P19" s="85" t="str">
        <f t="shared" si="0"/>
        <v/>
      </c>
      <c r="Q19" s="214"/>
    </row>
    <row r="20" spans="1:17" s="11" customFormat="1" ht="18" customHeight="1" x14ac:dyDescent="0.15">
      <c r="A20" s="272"/>
      <c r="B20" s="159"/>
      <c r="C20" s="23"/>
      <c r="D20" s="23"/>
      <c r="E20" s="84"/>
      <c r="F20" s="85"/>
      <c r="G20" s="24"/>
      <c r="H20" s="85"/>
      <c r="I20" s="85" t="s">
        <v>27</v>
      </c>
      <c r="J20" s="86"/>
      <c r="K20" s="85"/>
      <c r="L20" s="85" t="s">
        <v>27</v>
      </c>
      <c r="M20" s="86"/>
      <c r="N20" s="85"/>
      <c r="O20" s="85" t="s">
        <v>28</v>
      </c>
      <c r="P20" s="85" t="str">
        <f t="shared" si="0"/>
        <v/>
      </c>
      <c r="Q20" s="214"/>
    </row>
    <row r="21" spans="1:17" s="11" customFormat="1" ht="18" customHeight="1" x14ac:dyDescent="0.15">
      <c r="A21" s="272"/>
      <c r="B21" s="159"/>
      <c r="C21" s="23"/>
      <c r="D21" s="23"/>
      <c r="E21" s="84"/>
      <c r="F21" s="85"/>
      <c r="G21" s="24"/>
      <c r="H21" s="85"/>
      <c r="I21" s="85" t="s">
        <v>27</v>
      </c>
      <c r="J21" s="86"/>
      <c r="K21" s="85"/>
      <c r="L21" s="85" t="s">
        <v>27</v>
      </c>
      <c r="M21" s="86"/>
      <c r="N21" s="85"/>
      <c r="O21" s="85" t="s">
        <v>28</v>
      </c>
      <c r="P21" s="85" t="str">
        <f t="shared" si="0"/>
        <v/>
      </c>
      <c r="Q21" s="214"/>
    </row>
    <row r="22" spans="1:17" s="11" customFormat="1" ht="18" customHeight="1" x14ac:dyDescent="0.15">
      <c r="A22" s="272"/>
      <c r="B22" s="159"/>
      <c r="C22" s="23"/>
      <c r="D22" s="23"/>
      <c r="E22" s="84"/>
      <c r="F22" s="85"/>
      <c r="G22" s="24"/>
      <c r="H22" s="85"/>
      <c r="I22" s="85" t="s">
        <v>27</v>
      </c>
      <c r="J22" s="86"/>
      <c r="K22" s="85"/>
      <c r="L22" s="85" t="s">
        <v>27</v>
      </c>
      <c r="M22" s="86"/>
      <c r="N22" s="85"/>
      <c r="O22" s="85" t="s">
        <v>28</v>
      </c>
      <c r="P22" s="85" t="str">
        <f t="shared" si="0"/>
        <v/>
      </c>
      <c r="Q22" s="214"/>
    </row>
    <row r="23" spans="1:17" s="11" customFormat="1" ht="18" customHeight="1" x14ac:dyDescent="0.15">
      <c r="A23" s="272"/>
      <c r="B23" s="159"/>
      <c r="C23" s="23"/>
      <c r="D23" s="23"/>
      <c r="E23" s="84"/>
      <c r="F23" s="85"/>
      <c r="G23" s="24"/>
      <c r="H23" s="85"/>
      <c r="I23" s="85" t="s">
        <v>27</v>
      </c>
      <c r="J23" s="86"/>
      <c r="K23" s="85"/>
      <c r="L23" s="85" t="s">
        <v>27</v>
      </c>
      <c r="M23" s="86"/>
      <c r="N23" s="85"/>
      <c r="O23" s="85" t="s">
        <v>28</v>
      </c>
      <c r="P23" s="85" t="str">
        <f t="shared" si="0"/>
        <v/>
      </c>
      <c r="Q23" s="214"/>
    </row>
    <row r="24" spans="1:17" s="11" customFormat="1" ht="18" customHeight="1" x14ac:dyDescent="0.15">
      <c r="A24" s="272"/>
      <c r="B24" s="159"/>
      <c r="C24" s="23"/>
      <c r="D24" s="23"/>
      <c r="E24" s="84"/>
      <c r="F24" s="85"/>
      <c r="G24" s="24"/>
      <c r="H24" s="85"/>
      <c r="I24" s="85" t="s">
        <v>27</v>
      </c>
      <c r="J24" s="86"/>
      <c r="K24" s="85"/>
      <c r="L24" s="85" t="s">
        <v>27</v>
      </c>
      <c r="M24" s="86"/>
      <c r="N24" s="85"/>
      <c r="O24" s="85" t="s">
        <v>28</v>
      </c>
      <c r="P24" s="85" t="str">
        <f t="shared" si="0"/>
        <v/>
      </c>
      <c r="Q24" s="214"/>
    </row>
    <row r="25" spans="1:17" s="11" customFormat="1" ht="18" customHeight="1" x14ac:dyDescent="0.15">
      <c r="A25" s="272"/>
      <c r="B25" s="159"/>
      <c r="C25" s="23"/>
      <c r="D25" s="23"/>
      <c r="E25" s="84"/>
      <c r="F25" s="85"/>
      <c r="G25" s="24"/>
      <c r="H25" s="85"/>
      <c r="I25" s="85" t="s">
        <v>27</v>
      </c>
      <c r="J25" s="86"/>
      <c r="K25" s="85"/>
      <c r="L25" s="85" t="s">
        <v>27</v>
      </c>
      <c r="M25" s="86"/>
      <c r="N25" s="85"/>
      <c r="O25" s="85" t="s">
        <v>28</v>
      </c>
      <c r="P25" s="85" t="str">
        <f t="shared" si="0"/>
        <v/>
      </c>
      <c r="Q25" s="214"/>
    </row>
    <row r="26" spans="1:17" s="11" customFormat="1" ht="18" customHeight="1" x14ac:dyDescent="0.15">
      <c r="A26" s="272"/>
      <c r="B26" s="159"/>
      <c r="C26" s="23"/>
      <c r="D26" s="23"/>
      <c r="E26" s="84"/>
      <c r="F26" s="85"/>
      <c r="G26" s="24"/>
      <c r="H26" s="85"/>
      <c r="I26" s="85" t="s">
        <v>27</v>
      </c>
      <c r="J26" s="86"/>
      <c r="K26" s="85"/>
      <c r="L26" s="85" t="s">
        <v>27</v>
      </c>
      <c r="M26" s="86"/>
      <c r="N26" s="85"/>
      <c r="O26" s="85" t="s">
        <v>28</v>
      </c>
      <c r="P26" s="85" t="str">
        <f t="shared" si="0"/>
        <v/>
      </c>
      <c r="Q26" s="214"/>
    </row>
    <row r="27" spans="1:17" s="11" customFormat="1" ht="18" customHeight="1" x14ac:dyDescent="0.15">
      <c r="A27" s="272"/>
      <c r="B27" s="159"/>
      <c r="C27" s="23"/>
      <c r="D27" s="23"/>
      <c r="E27" s="84"/>
      <c r="F27" s="85"/>
      <c r="G27" s="24"/>
      <c r="H27" s="85"/>
      <c r="I27" s="85" t="s">
        <v>27</v>
      </c>
      <c r="J27" s="86"/>
      <c r="K27" s="85"/>
      <c r="L27" s="85" t="s">
        <v>27</v>
      </c>
      <c r="M27" s="86"/>
      <c r="N27" s="85"/>
      <c r="O27" s="85" t="s">
        <v>28</v>
      </c>
      <c r="P27" s="85" t="str">
        <f t="shared" si="0"/>
        <v/>
      </c>
      <c r="Q27" s="214"/>
    </row>
    <row r="28" spans="1:17" s="11" customFormat="1" ht="18" customHeight="1" x14ac:dyDescent="0.15">
      <c r="A28" s="272"/>
      <c r="B28" s="159"/>
      <c r="C28" s="23"/>
      <c r="D28" s="23"/>
      <c r="E28" s="84"/>
      <c r="F28" s="85"/>
      <c r="G28" s="24"/>
      <c r="H28" s="85"/>
      <c r="I28" s="85" t="s">
        <v>27</v>
      </c>
      <c r="J28" s="86"/>
      <c r="K28" s="85"/>
      <c r="L28" s="85" t="s">
        <v>27</v>
      </c>
      <c r="M28" s="86"/>
      <c r="N28" s="85"/>
      <c r="O28" s="85" t="s">
        <v>28</v>
      </c>
      <c r="P28" s="85" t="str">
        <f t="shared" si="0"/>
        <v/>
      </c>
      <c r="Q28" s="214"/>
    </row>
    <row r="29" spans="1:17" s="11" customFormat="1" ht="18" customHeight="1" x14ac:dyDescent="0.15">
      <c r="A29" s="272"/>
      <c r="B29" s="159"/>
      <c r="C29" s="23"/>
      <c r="D29" s="23"/>
      <c r="E29" s="84"/>
      <c r="F29" s="85"/>
      <c r="G29" s="24"/>
      <c r="H29" s="85"/>
      <c r="I29" s="85" t="s">
        <v>27</v>
      </c>
      <c r="J29" s="86"/>
      <c r="K29" s="85"/>
      <c r="L29" s="85" t="s">
        <v>27</v>
      </c>
      <c r="M29" s="86"/>
      <c r="N29" s="85"/>
      <c r="O29" s="85" t="s">
        <v>28</v>
      </c>
      <c r="P29" s="85" t="str">
        <f t="shared" si="0"/>
        <v/>
      </c>
      <c r="Q29" s="214"/>
    </row>
    <row r="30" spans="1:17" s="11" customFormat="1" ht="18" customHeight="1" x14ac:dyDescent="0.15">
      <c r="A30" s="272"/>
      <c r="B30" s="159"/>
      <c r="C30" s="23"/>
      <c r="D30" s="23"/>
      <c r="E30" s="84"/>
      <c r="F30" s="85"/>
      <c r="G30" s="24"/>
      <c r="H30" s="85"/>
      <c r="I30" s="85" t="s">
        <v>27</v>
      </c>
      <c r="J30" s="86"/>
      <c r="K30" s="85"/>
      <c r="L30" s="85" t="s">
        <v>27</v>
      </c>
      <c r="M30" s="86"/>
      <c r="N30" s="85"/>
      <c r="O30" s="85" t="s">
        <v>28</v>
      </c>
      <c r="P30" s="85" t="str">
        <f t="shared" si="0"/>
        <v/>
      </c>
      <c r="Q30" s="214"/>
    </row>
    <row r="31" spans="1:17" s="11" customFormat="1" ht="18" customHeight="1" x14ac:dyDescent="0.15">
      <c r="A31" s="272"/>
      <c r="B31" s="159"/>
      <c r="C31" s="23"/>
      <c r="D31" s="23"/>
      <c r="E31" s="84"/>
      <c r="F31" s="85"/>
      <c r="G31" s="24"/>
      <c r="H31" s="85"/>
      <c r="I31" s="85" t="s">
        <v>27</v>
      </c>
      <c r="J31" s="86"/>
      <c r="K31" s="85"/>
      <c r="L31" s="85" t="s">
        <v>27</v>
      </c>
      <c r="M31" s="86"/>
      <c r="N31" s="85"/>
      <c r="O31" s="85" t="s">
        <v>28</v>
      </c>
      <c r="P31" s="85" t="str">
        <f t="shared" si="0"/>
        <v/>
      </c>
      <c r="Q31" s="214"/>
    </row>
    <row r="32" spans="1:17" s="11" customFormat="1" ht="18" customHeight="1" x14ac:dyDescent="0.15">
      <c r="A32" s="272"/>
      <c r="B32" s="159"/>
      <c r="C32" s="23"/>
      <c r="D32" s="23"/>
      <c r="E32" s="84"/>
      <c r="F32" s="85"/>
      <c r="G32" s="24"/>
      <c r="H32" s="85"/>
      <c r="I32" s="85" t="s">
        <v>27</v>
      </c>
      <c r="J32" s="86"/>
      <c r="K32" s="85"/>
      <c r="L32" s="85" t="s">
        <v>27</v>
      </c>
      <c r="M32" s="86"/>
      <c r="N32" s="85"/>
      <c r="O32" s="85" t="s">
        <v>28</v>
      </c>
      <c r="P32" s="85" t="str">
        <f t="shared" si="0"/>
        <v/>
      </c>
      <c r="Q32" s="214"/>
    </row>
    <row r="33" spans="1:17" s="11" customFormat="1" ht="18" customHeight="1" x14ac:dyDescent="0.15">
      <c r="A33" s="272"/>
      <c r="B33" s="159"/>
      <c r="C33" s="23"/>
      <c r="D33" s="23"/>
      <c r="E33" s="84"/>
      <c r="F33" s="85"/>
      <c r="G33" s="24"/>
      <c r="H33" s="85"/>
      <c r="I33" s="85" t="s">
        <v>27</v>
      </c>
      <c r="J33" s="86"/>
      <c r="K33" s="85"/>
      <c r="L33" s="85" t="s">
        <v>27</v>
      </c>
      <c r="M33" s="86"/>
      <c r="N33" s="85"/>
      <c r="O33" s="85" t="s">
        <v>28</v>
      </c>
      <c r="P33" s="85" t="str">
        <f t="shared" si="0"/>
        <v/>
      </c>
      <c r="Q33" s="214"/>
    </row>
    <row r="34" spans="1:17" s="11" customFormat="1" ht="18" customHeight="1" x14ac:dyDescent="0.15">
      <c r="A34" s="272"/>
      <c r="B34" s="159"/>
      <c r="C34" s="23"/>
      <c r="D34" s="23"/>
      <c r="E34" s="84"/>
      <c r="F34" s="85"/>
      <c r="G34" s="24"/>
      <c r="H34" s="85"/>
      <c r="I34" s="85" t="s">
        <v>27</v>
      </c>
      <c r="J34" s="86"/>
      <c r="K34" s="85"/>
      <c r="L34" s="85" t="s">
        <v>27</v>
      </c>
      <c r="M34" s="86"/>
      <c r="N34" s="85"/>
      <c r="O34" s="85" t="s">
        <v>28</v>
      </c>
      <c r="P34" s="85" t="str">
        <f t="shared" si="0"/>
        <v/>
      </c>
      <c r="Q34" s="214"/>
    </row>
    <row r="35" spans="1:17" s="11" customFormat="1" ht="18" customHeight="1" x14ac:dyDescent="0.15">
      <c r="A35" s="272"/>
      <c r="B35" s="159"/>
      <c r="C35" s="23"/>
      <c r="D35" s="23"/>
      <c r="E35" s="84"/>
      <c r="F35" s="85"/>
      <c r="G35" s="24"/>
      <c r="H35" s="85"/>
      <c r="I35" s="85" t="s">
        <v>27</v>
      </c>
      <c r="J35" s="86"/>
      <c r="K35" s="85"/>
      <c r="L35" s="85" t="s">
        <v>27</v>
      </c>
      <c r="M35" s="86"/>
      <c r="N35" s="85"/>
      <c r="O35" s="85" t="s">
        <v>28</v>
      </c>
      <c r="P35" s="85" t="str">
        <f t="shared" si="0"/>
        <v/>
      </c>
      <c r="Q35" s="214"/>
    </row>
    <row r="36" spans="1:17" s="11" customFormat="1" ht="18" customHeight="1" x14ac:dyDescent="0.15">
      <c r="A36" s="272"/>
      <c r="B36" s="159"/>
      <c r="C36" s="23"/>
      <c r="D36" s="23"/>
      <c r="E36" s="84"/>
      <c r="F36" s="85"/>
      <c r="G36" s="24"/>
      <c r="H36" s="85"/>
      <c r="I36" s="85" t="s">
        <v>27</v>
      </c>
      <c r="J36" s="86"/>
      <c r="K36" s="85"/>
      <c r="L36" s="85" t="s">
        <v>27</v>
      </c>
      <c r="M36" s="86"/>
      <c r="N36" s="85"/>
      <c r="O36" s="85" t="s">
        <v>28</v>
      </c>
      <c r="P36" s="85" t="str">
        <f t="shared" si="0"/>
        <v/>
      </c>
      <c r="Q36" s="214"/>
    </row>
    <row r="37" spans="1:17" s="11" customFormat="1" ht="18" customHeight="1" x14ac:dyDescent="0.15">
      <c r="A37" s="272"/>
      <c r="B37" s="159"/>
      <c r="C37" s="23"/>
      <c r="D37" s="23"/>
      <c r="E37" s="84"/>
      <c r="F37" s="85"/>
      <c r="G37" s="24"/>
      <c r="H37" s="85"/>
      <c r="I37" s="85" t="s">
        <v>27</v>
      </c>
      <c r="J37" s="86"/>
      <c r="K37" s="85"/>
      <c r="L37" s="85" t="s">
        <v>27</v>
      </c>
      <c r="M37" s="86"/>
      <c r="N37" s="85"/>
      <c r="O37" s="85" t="s">
        <v>28</v>
      </c>
      <c r="P37" s="85" t="str">
        <f t="shared" si="0"/>
        <v/>
      </c>
      <c r="Q37" s="214"/>
    </row>
    <row r="38" spans="1:17" s="11" customFormat="1" ht="18" customHeight="1" x14ac:dyDescent="0.15">
      <c r="A38" s="272"/>
      <c r="B38" s="159"/>
      <c r="C38" s="23"/>
      <c r="D38" s="23"/>
      <c r="E38" s="84"/>
      <c r="F38" s="85"/>
      <c r="G38" s="24"/>
      <c r="H38" s="85"/>
      <c r="I38" s="85" t="s">
        <v>27</v>
      </c>
      <c r="J38" s="86"/>
      <c r="K38" s="85"/>
      <c r="L38" s="85" t="s">
        <v>27</v>
      </c>
      <c r="M38" s="86"/>
      <c r="N38" s="85"/>
      <c r="O38" s="85" t="s">
        <v>28</v>
      </c>
      <c r="P38" s="85" t="str">
        <f>IF(F38="","",IF(J38="",H38,IF(M38="",H38*J38,H38*J38*M38)))</f>
        <v/>
      </c>
      <c r="Q38" s="214"/>
    </row>
    <row r="39" spans="1:17" s="11" customFormat="1" ht="18" customHeight="1" x14ac:dyDescent="0.15">
      <c r="A39" s="272"/>
      <c r="B39" s="159"/>
      <c r="C39" s="23"/>
      <c r="D39" s="23"/>
      <c r="E39" s="84"/>
      <c r="F39" s="85"/>
      <c r="G39" s="24"/>
      <c r="H39" s="85"/>
      <c r="I39" s="85" t="s">
        <v>27</v>
      </c>
      <c r="J39" s="86"/>
      <c r="K39" s="85"/>
      <c r="L39" s="85" t="s">
        <v>27</v>
      </c>
      <c r="M39" s="86"/>
      <c r="N39" s="85"/>
      <c r="O39" s="85" t="s">
        <v>28</v>
      </c>
      <c r="P39" s="85" t="str">
        <f t="shared" ref="P39:P59" si="1">IF(F39="","",IF(J39="",H39,IF(M39="",H39*J39,H39*J39*M39)))</f>
        <v/>
      </c>
      <c r="Q39" s="214"/>
    </row>
    <row r="40" spans="1:17" s="11" customFormat="1" ht="18" customHeight="1" x14ac:dyDescent="0.15">
      <c r="A40" s="272"/>
      <c r="B40" s="159"/>
      <c r="C40" s="23"/>
      <c r="D40" s="23"/>
      <c r="E40" s="84"/>
      <c r="F40" s="85"/>
      <c r="G40" s="24"/>
      <c r="H40" s="85"/>
      <c r="I40" s="85" t="s">
        <v>27</v>
      </c>
      <c r="J40" s="86"/>
      <c r="K40" s="85"/>
      <c r="L40" s="85" t="s">
        <v>27</v>
      </c>
      <c r="M40" s="86"/>
      <c r="N40" s="85"/>
      <c r="O40" s="85" t="s">
        <v>28</v>
      </c>
      <c r="P40" s="85" t="str">
        <f t="shared" si="1"/>
        <v/>
      </c>
      <c r="Q40" s="214"/>
    </row>
    <row r="41" spans="1:17" s="11" customFormat="1" ht="18" customHeight="1" x14ac:dyDescent="0.15">
      <c r="A41" s="272"/>
      <c r="B41" s="159"/>
      <c r="C41" s="23"/>
      <c r="D41" s="23"/>
      <c r="E41" s="84"/>
      <c r="F41" s="85"/>
      <c r="G41" s="24"/>
      <c r="H41" s="85"/>
      <c r="I41" s="85" t="s">
        <v>27</v>
      </c>
      <c r="J41" s="86"/>
      <c r="K41" s="85"/>
      <c r="L41" s="85" t="s">
        <v>27</v>
      </c>
      <c r="M41" s="86"/>
      <c r="N41" s="85"/>
      <c r="O41" s="85" t="s">
        <v>28</v>
      </c>
      <c r="P41" s="85" t="str">
        <f t="shared" si="1"/>
        <v/>
      </c>
      <c r="Q41" s="214"/>
    </row>
    <row r="42" spans="1:17" s="11" customFormat="1" ht="18" customHeight="1" x14ac:dyDescent="0.15">
      <c r="A42" s="272"/>
      <c r="B42" s="159"/>
      <c r="C42" s="23"/>
      <c r="D42" s="23"/>
      <c r="E42" s="84"/>
      <c r="F42" s="85"/>
      <c r="G42" s="24"/>
      <c r="H42" s="85"/>
      <c r="I42" s="85" t="s">
        <v>27</v>
      </c>
      <c r="J42" s="86"/>
      <c r="K42" s="85"/>
      <c r="L42" s="85" t="s">
        <v>27</v>
      </c>
      <c r="M42" s="86"/>
      <c r="N42" s="85"/>
      <c r="O42" s="85" t="s">
        <v>28</v>
      </c>
      <c r="P42" s="85" t="str">
        <f t="shared" si="1"/>
        <v/>
      </c>
      <c r="Q42" s="214"/>
    </row>
    <row r="43" spans="1:17" s="11" customFormat="1" ht="18" customHeight="1" x14ac:dyDescent="0.15">
      <c r="A43" s="272"/>
      <c r="B43" s="159"/>
      <c r="C43" s="23"/>
      <c r="D43" s="23"/>
      <c r="E43" s="84"/>
      <c r="F43" s="85"/>
      <c r="G43" s="24"/>
      <c r="H43" s="85"/>
      <c r="I43" s="85" t="s">
        <v>27</v>
      </c>
      <c r="J43" s="86"/>
      <c r="K43" s="85"/>
      <c r="L43" s="85" t="s">
        <v>27</v>
      </c>
      <c r="M43" s="86"/>
      <c r="N43" s="85"/>
      <c r="O43" s="85" t="s">
        <v>28</v>
      </c>
      <c r="P43" s="85" t="str">
        <f t="shared" si="1"/>
        <v/>
      </c>
      <c r="Q43" s="214"/>
    </row>
    <row r="44" spans="1:17" s="11" customFormat="1" ht="18" customHeight="1" x14ac:dyDescent="0.15">
      <c r="A44" s="272"/>
      <c r="B44" s="159"/>
      <c r="C44" s="23"/>
      <c r="D44" s="23"/>
      <c r="E44" s="84"/>
      <c r="F44" s="85"/>
      <c r="G44" s="24"/>
      <c r="H44" s="85"/>
      <c r="I44" s="85" t="s">
        <v>27</v>
      </c>
      <c r="J44" s="86"/>
      <c r="K44" s="85"/>
      <c r="L44" s="85" t="s">
        <v>27</v>
      </c>
      <c r="M44" s="86"/>
      <c r="N44" s="85"/>
      <c r="O44" s="85" t="s">
        <v>28</v>
      </c>
      <c r="P44" s="85" t="str">
        <f t="shared" ref="P44" si="2">IF(F44="","",IF(J44="",H44,IF(M44="",H44*J44,H44*J44*M44)))</f>
        <v/>
      </c>
      <c r="Q44" s="214"/>
    </row>
    <row r="45" spans="1:17" s="11" customFormat="1" ht="18" customHeight="1" x14ac:dyDescent="0.15">
      <c r="A45" s="272"/>
      <c r="B45" s="159"/>
      <c r="C45" s="23"/>
      <c r="D45" s="23"/>
      <c r="E45" s="84"/>
      <c r="F45" s="85"/>
      <c r="G45" s="24"/>
      <c r="H45" s="85"/>
      <c r="I45" s="85" t="s">
        <v>27</v>
      </c>
      <c r="J45" s="86"/>
      <c r="K45" s="85"/>
      <c r="L45" s="85" t="s">
        <v>27</v>
      </c>
      <c r="M45" s="86"/>
      <c r="N45" s="85"/>
      <c r="O45" s="85" t="s">
        <v>28</v>
      </c>
      <c r="P45" s="85" t="str">
        <f t="shared" si="1"/>
        <v/>
      </c>
      <c r="Q45" s="214"/>
    </row>
    <row r="46" spans="1:17" s="11" customFormat="1" ht="18" customHeight="1" x14ac:dyDescent="0.15">
      <c r="A46" s="272"/>
      <c r="B46" s="159"/>
      <c r="C46" s="23"/>
      <c r="D46" s="23"/>
      <c r="E46" s="84"/>
      <c r="F46" s="85"/>
      <c r="G46" s="24"/>
      <c r="H46" s="85"/>
      <c r="I46" s="85" t="s">
        <v>27</v>
      </c>
      <c r="J46" s="86"/>
      <c r="K46" s="85"/>
      <c r="L46" s="85" t="s">
        <v>27</v>
      </c>
      <c r="M46" s="86"/>
      <c r="N46" s="85"/>
      <c r="O46" s="85" t="s">
        <v>28</v>
      </c>
      <c r="P46" s="85" t="str">
        <f t="shared" si="1"/>
        <v/>
      </c>
      <c r="Q46" s="214"/>
    </row>
    <row r="47" spans="1:17" s="11" customFormat="1" ht="18" customHeight="1" x14ac:dyDescent="0.15">
      <c r="A47" s="272"/>
      <c r="B47" s="159"/>
      <c r="C47" s="23"/>
      <c r="D47" s="23"/>
      <c r="E47" s="84"/>
      <c r="F47" s="85"/>
      <c r="G47" s="24"/>
      <c r="H47" s="85"/>
      <c r="I47" s="85" t="s">
        <v>27</v>
      </c>
      <c r="J47" s="86"/>
      <c r="K47" s="85"/>
      <c r="L47" s="85" t="s">
        <v>27</v>
      </c>
      <c r="M47" s="86"/>
      <c r="N47" s="85"/>
      <c r="O47" s="85" t="s">
        <v>28</v>
      </c>
      <c r="P47" s="85" t="str">
        <f t="shared" si="1"/>
        <v/>
      </c>
      <c r="Q47" s="214"/>
    </row>
    <row r="48" spans="1:17" s="11" customFormat="1" ht="18" customHeight="1" x14ac:dyDescent="0.15">
      <c r="A48" s="272"/>
      <c r="B48" s="159"/>
      <c r="C48" s="23"/>
      <c r="D48" s="23"/>
      <c r="E48" s="84"/>
      <c r="F48" s="85"/>
      <c r="G48" s="24"/>
      <c r="H48" s="85"/>
      <c r="I48" s="85" t="s">
        <v>27</v>
      </c>
      <c r="J48" s="86"/>
      <c r="K48" s="85"/>
      <c r="L48" s="85" t="s">
        <v>27</v>
      </c>
      <c r="M48" s="86"/>
      <c r="N48" s="85"/>
      <c r="O48" s="85" t="s">
        <v>28</v>
      </c>
      <c r="P48" s="85" t="str">
        <f t="shared" si="1"/>
        <v/>
      </c>
      <c r="Q48" s="214"/>
    </row>
    <row r="49" spans="1:17" s="11" customFormat="1" ht="18" customHeight="1" x14ac:dyDescent="0.15">
      <c r="A49" s="272"/>
      <c r="B49" s="159"/>
      <c r="C49" s="23"/>
      <c r="D49" s="23"/>
      <c r="E49" s="84"/>
      <c r="F49" s="85"/>
      <c r="G49" s="24"/>
      <c r="H49" s="85"/>
      <c r="I49" s="85" t="s">
        <v>27</v>
      </c>
      <c r="J49" s="86"/>
      <c r="K49" s="85"/>
      <c r="L49" s="85" t="s">
        <v>27</v>
      </c>
      <c r="M49" s="86"/>
      <c r="N49" s="85"/>
      <c r="O49" s="85" t="s">
        <v>28</v>
      </c>
      <c r="P49" s="85" t="str">
        <f t="shared" si="1"/>
        <v/>
      </c>
      <c r="Q49" s="214"/>
    </row>
    <row r="50" spans="1:17" s="11" customFormat="1" ht="18" customHeight="1" x14ac:dyDescent="0.15">
      <c r="A50" s="272"/>
      <c r="B50" s="159"/>
      <c r="C50" s="23"/>
      <c r="D50" s="23"/>
      <c r="E50" s="84"/>
      <c r="F50" s="85"/>
      <c r="G50" s="24"/>
      <c r="H50" s="85"/>
      <c r="I50" s="85" t="s">
        <v>27</v>
      </c>
      <c r="J50" s="86"/>
      <c r="K50" s="85"/>
      <c r="L50" s="85" t="s">
        <v>27</v>
      </c>
      <c r="M50" s="86"/>
      <c r="N50" s="85"/>
      <c r="O50" s="85" t="s">
        <v>28</v>
      </c>
      <c r="P50" s="85" t="str">
        <f t="shared" si="1"/>
        <v/>
      </c>
      <c r="Q50" s="214"/>
    </row>
    <row r="51" spans="1:17" s="11" customFormat="1" ht="18" customHeight="1" x14ac:dyDescent="0.15">
      <c r="A51" s="272"/>
      <c r="B51" s="159"/>
      <c r="C51" s="23"/>
      <c r="D51" s="23"/>
      <c r="E51" s="84"/>
      <c r="F51" s="85"/>
      <c r="G51" s="24"/>
      <c r="H51" s="85"/>
      <c r="I51" s="85" t="s">
        <v>27</v>
      </c>
      <c r="J51" s="86"/>
      <c r="K51" s="85"/>
      <c r="L51" s="85" t="s">
        <v>27</v>
      </c>
      <c r="M51" s="86"/>
      <c r="N51" s="85"/>
      <c r="O51" s="85" t="s">
        <v>28</v>
      </c>
      <c r="P51" s="85" t="str">
        <f t="shared" si="1"/>
        <v/>
      </c>
      <c r="Q51" s="214"/>
    </row>
    <row r="52" spans="1:17" s="11" customFormat="1" ht="18" customHeight="1" x14ac:dyDescent="0.15">
      <c r="A52" s="272"/>
      <c r="B52" s="159"/>
      <c r="C52" s="23"/>
      <c r="D52" s="23"/>
      <c r="E52" s="84"/>
      <c r="F52" s="85"/>
      <c r="G52" s="24"/>
      <c r="H52" s="85"/>
      <c r="I52" s="85" t="s">
        <v>27</v>
      </c>
      <c r="J52" s="86"/>
      <c r="K52" s="85"/>
      <c r="L52" s="85" t="s">
        <v>27</v>
      </c>
      <c r="M52" s="86"/>
      <c r="N52" s="85"/>
      <c r="O52" s="85" t="s">
        <v>28</v>
      </c>
      <c r="P52" s="85" t="str">
        <f t="shared" si="1"/>
        <v/>
      </c>
      <c r="Q52" s="214"/>
    </row>
    <row r="53" spans="1:17" s="11" customFormat="1" ht="18" customHeight="1" x14ac:dyDescent="0.15">
      <c r="A53" s="272"/>
      <c r="B53" s="159"/>
      <c r="C53" s="23"/>
      <c r="D53" s="23"/>
      <c r="E53" s="84"/>
      <c r="F53" s="85"/>
      <c r="G53" s="24"/>
      <c r="H53" s="85"/>
      <c r="I53" s="85" t="s">
        <v>27</v>
      </c>
      <c r="J53" s="86"/>
      <c r="K53" s="85"/>
      <c r="L53" s="85" t="s">
        <v>27</v>
      </c>
      <c r="M53" s="86"/>
      <c r="N53" s="85"/>
      <c r="O53" s="85" t="s">
        <v>28</v>
      </c>
      <c r="P53" s="85" t="str">
        <f t="shared" si="1"/>
        <v/>
      </c>
      <c r="Q53" s="214"/>
    </row>
    <row r="54" spans="1:17" s="11" customFormat="1" ht="18" customHeight="1" x14ac:dyDescent="0.15">
      <c r="A54" s="272"/>
      <c r="B54" s="159"/>
      <c r="C54" s="23"/>
      <c r="D54" s="23"/>
      <c r="E54" s="84"/>
      <c r="F54" s="85"/>
      <c r="G54" s="24"/>
      <c r="H54" s="85"/>
      <c r="I54" s="85" t="s">
        <v>27</v>
      </c>
      <c r="J54" s="86"/>
      <c r="K54" s="85"/>
      <c r="L54" s="85" t="s">
        <v>27</v>
      </c>
      <c r="M54" s="86"/>
      <c r="N54" s="85"/>
      <c r="O54" s="85" t="s">
        <v>28</v>
      </c>
      <c r="P54" s="85" t="str">
        <f t="shared" si="1"/>
        <v/>
      </c>
      <c r="Q54" s="214"/>
    </row>
    <row r="55" spans="1:17" s="11" customFormat="1" ht="18" customHeight="1" x14ac:dyDescent="0.15">
      <c r="A55" s="272"/>
      <c r="B55" s="159"/>
      <c r="C55" s="23"/>
      <c r="D55" s="23"/>
      <c r="E55" s="84"/>
      <c r="F55" s="85"/>
      <c r="G55" s="24"/>
      <c r="H55" s="85"/>
      <c r="I55" s="85" t="s">
        <v>27</v>
      </c>
      <c r="J55" s="86"/>
      <c r="K55" s="85"/>
      <c r="L55" s="85" t="s">
        <v>27</v>
      </c>
      <c r="M55" s="86"/>
      <c r="N55" s="85"/>
      <c r="O55" s="85" t="s">
        <v>28</v>
      </c>
      <c r="P55" s="85" t="str">
        <f t="shared" si="1"/>
        <v/>
      </c>
      <c r="Q55" s="214"/>
    </row>
    <row r="56" spans="1:17" s="11" customFormat="1" ht="18" customHeight="1" x14ac:dyDescent="0.15">
      <c r="A56" s="272"/>
      <c r="B56" s="159"/>
      <c r="C56" s="23"/>
      <c r="D56" s="23"/>
      <c r="E56" s="84"/>
      <c r="F56" s="85"/>
      <c r="G56" s="24"/>
      <c r="H56" s="85"/>
      <c r="I56" s="85" t="s">
        <v>27</v>
      </c>
      <c r="J56" s="86"/>
      <c r="K56" s="85"/>
      <c r="L56" s="85" t="s">
        <v>27</v>
      </c>
      <c r="M56" s="86"/>
      <c r="N56" s="85"/>
      <c r="O56" s="85" t="s">
        <v>28</v>
      </c>
      <c r="P56" s="85" t="str">
        <f t="shared" si="1"/>
        <v/>
      </c>
      <c r="Q56" s="214"/>
    </row>
    <row r="57" spans="1:17" s="11" customFormat="1" ht="18" customHeight="1" x14ac:dyDescent="0.15">
      <c r="A57" s="272"/>
      <c r="B57" s="159"/>
      <c r="C57" s="23"/>
      <c r="D57" s="23"/>
      <c r="E57" s="90"/>
      <c r="F57" s="90"/>
      <c r="G57" s="24"/>
      <c r="H57" s="85"/>
      <c r="I57" s="85" t="s">
        <v>27</v>
      </c>
      <c r="J57" s="86"/>
      <c r="K57" s="85"/>
      <c r="L57" s="85" t="s">
        <v>27</v>
      </c>
      <c r="M57" s="86"/>
      <c r="N57" s="85"/>
      <c r="O57" s="85" t="s">
        <v>28</v>
      </c>
      <c r="P57" s="85" t="str">
        <f t="shared" si="1"/>
        <v/>
      </c>
      <c r="Q57" s="214"/>
    </row>
    <row r="58" spans="1:17" s="11" customFormat="1" ht="18" customHeight="1" x14ac:dyDescent="0.15">
      <c r="A58" s="272"/>
      <c r="B58" s="159"/>
      <c r="C58" s="23"/>
      <c r="D58" s="23"/>
      <c r="E58" s="90"/>
      <c r="F58" s="90"/>
      <c r="G58" s="24"/>
      <c r="H58" s="85"/>
      <c r="I58" s="85" t="s">
        <v>27</v>
      </c>
      <c r="J58" s="86"/>
      <c r="K58" s="85"/>
      <c r="L58" s="85" t="s">
        <v>27</v>
      </c>
      <c r="M58" s="86"/>
      <c r="N58" s="85"/>
      <c r="O58" s="85" t="s">
        <v>28</v>
      </c>
      <c r="P58" s="85" t="str">
        <f t="shared" si="1"/>
        <v/>
      </c>
      <c r="Q58" s="214"/>
    </row>
    <row r="59" spans="1:17" s="11" customFormat="1" ht="18" customHeight="1" thickBot="1" x14ac:dyDescent="0.2">
      <c r="A59" s="272"/>
      <c r="B59" s="185"/>
      <c r="C59" s="23"/>
      <c r="D59" s="23"/>
      <c r="E59" s="90"/>
      <c r="F59" s="90"/>
      <c r="G59" s="24"/>
      <c r="H59" s="85"/>
      <c r="I59" s="85" t="s">
        <v>27</v>
      </c>
      <c r="J59" s="86"/>
      <c r="K59" s="85"/>
      <c r="L59" s="85" t="s">
        <v>27</v>
      </c>
      <c r="M59" s="86"/>
      <c r="N59" s="85"/>
      <c r="O59" s="85" t="s">
        <v>28</v>
      </c>
      <c r="P59" s="85" t="str">
        <f t="shared" si="1"/>
        <v/>
      </c>
      <c r="Q59" s="214"/>
    </row>
    <row r="60" spans="1:17" s="11" customFormat="1" ht="18" customHeight="1" thickBot="1" x14ac:dyDescent="0.2">
      <c r="A60" s="268" t="s">
        <v>100</v>
      </c>
      <c r="B60" s="269"/>
      <c r="C60" s="206">
        <f>SUM(C8:C59)</f>
        <v>0</v>
      </c>
      <c r="D60" s="206">
        <f>SUM(D8:D59)</f>
        <v>0</v>
      </c>
      <c r="E60" s="190">
        <f>SUM(E8:E59)</f>
        <v>0</v>
      </c>
      <c r="F60" s="265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7"/>
    </row>
    <row r="61" spans="1:17" s="11" customFormat="1" ht="18" customHeight="1" x14ac:dyDescent="0.15">
      <c r="C61" s="6"/>
      <c r="D61" s="6"/>
    </row>
    <row r="62" spans="1:17" x14ac:dyDescent="0.15">
      <c r="F62" s="27" t="s">
        <v>1</v>
      </c>
      <c r="G62" s="21"/>
      <c r="H62" s="21">
        <f t="shared" ref="H62:H69" si="3">SUMIF($F$8:$F$59,F62,$P$8:$P$59)</f>
        <v>0</v>
      </c>
      <c r="I62" s="14"/>
      <c r="J62" s="11"/>
      <c r="K62" s="14"/>
      <c r="L62" s="11"/>
      <c r="M62" s="11"/>
      <c r="N62" s="11"/>
      <c r="O62" s="14"/>
      <c r="P62" s="14"/>
    </row>
    <row r="63" spans="1:17" x14ac:dyDescent="0.15">
      <c r="F63" s="27" t="s">
        <v>5</v>
      </c>
      <c r="G63" s="21"/>
      <c r="H63" s="21">
        <f t="shared" si="3"/>
        <v>0</v>
      </c>
      <c r="I63" s="14"/>
      <c r="J63" s="11"/>
      <c r="K63" s="14"/>
      <c r="L63" s="14"/>
      <c r="M63" s="11"/>
      <c r="N63" s="14"/>
      <c r="O63" s="14"/>
      <c r="P63" s="14"/>
    </row>
    <row r="64" spans="1:17" x14ac:dyDescent="0.15">
      <c r="F64" s="27" t="s">
        <v>0</v>
      </c>
      <c r="G64" s="22"/>
      <c r="H64" s="21">
        <f t="shared" si="3"/>
        <v>0</v>
      </c>
      <c r="I64" s="14"/>
      <c r="J64" s="11"/>
      <c r="K64" s="14"/>
      <c r="L64" s="14"/>
      <c r="M64" s="11"/>
      <c r="N64" s="14"/>
      <c r="O64" s="14"/>
      <c r="P64" s="14"/>
    </row>
    <row r="65" spans="6:16" x14ac:dyDescent="0.15">
      <c r="F65" s="27" t="s">
        <v>7</v>
      </c>
      <c r="G65" s="21"/>
      <c r="H65" s="21">
        <f t="shared" si="3"/>
        <v>0</v>
      </c>
      <c r="I65" s="14"/>
      <c r="J65" s="11"/>
      <c r="K65" s="14"/>
      <c r="L65" s="14"/>
      <c r="M65" s="11"/>
      <c r="N65" s="14"/>
      <c r="O65" s="14"/>
      <c r="P65" s="14"/>
    </row>
    <row r="66" spans="6:16" x14ac:dyDescent="0.15">
      <c r="F66" s="27" t="s">
        <v>8</v>
      </c>
      <c r="G66" s="21"/>
      <c r="H66" s="21">
        <f t="shared" si="3"/>
        <v>0</v>
      </c>
      <c r="I66" s="14"/>
      <c r="J66" s="11"/>
      <c r="K66" s="14"/>
      <c r="L66" s="14"/>
      <c r="M66" s="11"/>
      <c r="N66" s="14"/>
      <c r="O66" s="14"/>
      <c r="P66" s="14"/>
    </row>
    <row r="67" spans="6:16" x14ac:dyDescent="0.15">
      <c r="F67" s="27" t="s">
        <v>22</v>
      </c>
      <c r="G67" s="21"/>
      <c r="H67" s="21">
        <f t="shared" si="3"/>
        <v>0</v>
      </c>
      <c r="I67" s="14"/>
      <c r="J67" s="11"/>
      <c r="K67" s="14"/>
      <c r="L67" s="11"/>
      <c r="M67" s="11"/>
      <c r="N67" s="11"/>
      <c r="O67" s="14"/>
      <c r="P67" s="14"/>
    </row>
    <row r="68" spans="6:16" x14ac:dyDescent="0.15">
      <c r="F68" s="27" t="s">
        <v>24</v>
      </c>
      <c r="G68" s="21"/>
      <c r="H68" s="21">
        <f t="shared" si="3"/>
        <v>0</v>
      </c>
      <c r="I68" s="14"/>
      <c r="J68" s="11"/>
      <c r="K68" s="14"/>
      <c r="L68" s="14"/>
      <c r="M68" s="11"/>
      <c r="N68" s="14"/>
      <c r="O68" s="14"/>
      <c r="P68" s="14"/>
    </row>
    <row r="69" spans="6:16" x14ac:dyDescent="0.15">
      <c r="F69" s="27" t="s">
        <v>9</v>
      </c>
      <c r="G69" s="21"/>
      <c r="H69" s="21">
        <f t="shared" si="3"/>
        <v>0</v>
      </c>
      <c r="I69" s="14"/>
      <c r="J69" s="11"/>
      <c r="K69" s="14"/>
      <c r="L69" s="14"/>
      <c r="M69" s="11"/>
      <c r="N69" s="14"/>
      <c r="O69" s="14"/>
      <c r="P69" s="14"/>
    </row>
    <row r="70" spans="6:16" x14ac:dyDescent="0.15">
      <c r="F70" s="14"/>
      <c r="G70" s="14"/>
      <c r="H70" s="14"/>
      <c r="I70" s="14"/>
      <c r="J70" s="11"/>
      <c r="K70" s="14"/>
      <c r="L70" s="14"/>
      <c r="M70" s="11"/>
      <c r="N70" s="14"/>
      <c r="O70" s="14"/>
      <c r="P70" s="14"/>
    </row>
    <row r="71" spans="6:16" x14ac:dyDescent="0.15">
      <c r="F71" s="14"/>
      <c r="G71" s="14"/>
      <c r="H71" s="14"/>
      <c r="I71" s="14"/>
      <c r="J71" s="11"/>
      <c r="K71" s="14"/>
      <c r="L71" s="14"/>
      <c r="M71" s="11"/>
      <c r="N71" s="14"/>
      <c r="O71" s="14"/>
      <c r="P71" s="14"/>
    </row>
    <row r="72" spans="6:16" x14ac:dyDescent="0.15">
      <c r="F72" s="14"/>
      <c r="G72" s="14"/>
      <c r="H72" s="14"/>
      <c r="I72" s="14"/>
      <c r="J72" s="11"/>
      <c r="K72" s="14"/>
      <c r="L72" s="14"/>
      <c r="M72" s="11"/>
      <c r="N72" s="14"/>
      <c r="O72" s="14"/>
      <c r="P72" s="14"/>
    </row>
    <row r="73" spans="6:16" x14ac:dyDescent="0.15">
      <c r="F73" s="14"/>
      <c r="G73" s="14"/>
      <c r="H73" s="14"/>
      <c r="I73" s="14"/>
      <c r="J73" s="11"/>
      <c r="K73" s="14"/>
      <c r="L73" s="14"/>
      <c r="M73" s="11"/>
      <c r="N73" s="14"/>
      <c r="O73" s="14"/>
      <c r="P73" s="14"/>
    </row>
    <row r="74" spans="6:16" x14ac:dyDescent="0.15"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6:16" x14ac:dyDescent="0.15">
      <c r="F75" s="14"/>
      <c r="G75" s="14"/>
      <c r="H75" s="14"/>
      <c r="I75" s="14"/>
      <c r="J75" s="11"/>
      <c r="K75" s="14"/>
      <c r="L75" s="14"/>
      <c r="M75" s="11"/>
      <c r="N75" s="14"/>
      <c r="O75" s="14"/>
      <c r="P75" s="14"/>
    </row>
    <row r="76" spans="6:16" x14ac:dyDescent="0.15"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6:16" x14ac:dyDescent="0.15">
      <c r="F77" s="14"/>
      <c r="G77" s="14"/>
      <c r="H77" s="14"/>
      <c r="I77" s="14"/>
      <c r="J77" s="11"/>
      <c r="K77" s="14"/>
      <c r="L77" s="14"/>
      <c r="M77" s="11"/>
      <c r="N77" s="14"/>
      <c r="O77" s="14"/>
      <c r="P77" s="14"/>
    </row>
  </sheetData>
  <mergeCells count="13">
    <mergeCell ref="F60:Q60"/>
    <mergeCell ref="A60:B60"/>
    <mergeCell ref="A3:P3"/>
    <mergeCell ref="A8:A59"/>
    <mergeCell ref="C5:D5"/>
    <mergeCell ref="C6:C7"/>
    <mergeCell ref="D6:D7"/>
    <mergeCell ref="E5:E7"/>
    <mergeCell ref="F5:P6"/>
    <mergeCell ref="H7:O7"/>
    <mergeCell ref="B5:B7"/>
    <mergeCell ref="M4:Q4"/>
    <mergeCell ref="A5:A7"/>
  </mergeCells>
  <phoneticPr fontId="2"/>
  <dataValidations count="1">
    <dataValidation type="list" allowBlank="1" showInputMessage="1" showErrorMessage="1" sqref="F8:F59" xr:uid="{00000000-0002-0000-0600-000000000000}">
      <formula1>$F$62:$F$69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5"/>
  </sheetPr>
  <dimension ref="A1:Q77"/>
  <sheetViews>
    <sheetView showZeros="0" view="pageBreakPreview" zoomScaleNormal="100" zoomScaleSheetLayoutView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2" customWidth="1"/>
    <col min="8" max="8" width="8.625" customWidth="1"/>
    <col min="9" max="9" width="2.375" customWidth="1"/>
    <col min="10" max="10" width="4.625" customWidth="1"/>
    <col min="11" max="11" width="3.375" bestFit="1" customWidth="1"/>
    <col min="12" max="12" width="2.5" customWidth="1"/>
    <col min="13" max="13" width="4.625" customWidth="1"/>
    <col min="14" max="14" width="3.375" customWidth="1"/>
    <col min="15" max="15" width="2.625" customWidth="1"/>
    <col min="16" max="16" width="10.5" customWidth="1"/>
    <col min="17" max="17" width="12.5" customWidth="1"/>
  </cols>
  <sheetData>
    <row r="1" spans="1:17" s="4" customFormat="1" x14ac:dyDescent="0.15">
      <c r="A1" s="4" t="s">
        <v>99</v>
      </c>
      <c r="C1" s="3"/>
      <c r="D1" s="3"/>
    </row>
    <row r="2" spans="1:17" s="4" customFormat="1" x14ac:dyDescent="0.15">
      <c r="C2" s="3"/>
      <c r="D2" s="3"/>
    </row>
    <row r="3" spans="1:17" s="4" customFormat="1" ht="13.5" customHeight="1" x14ac:dyDescent="0.15">
      <c r="A3" s="270" t="s">
        <v>216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7"/>
    </row>
    <row r="4" spans="1:17" s="11" customFormat="1" ht="18" customHeight="1" thickBot="1" x14ac:dyDescent="0.2">
      <c r="C4" s="6"/>
      <c r="D4" s="6"/>
      <c r="L4" s="37" t="s">
        <v>75</v>
      </c>
      <c r="M4" s="290">
        <f>基礎データ!$B$2</f>
        <v>0</v>
      </c>
      <c r="N4" s="290"/>
      <c r="O4" s="290"/>
      <c r="P4" s="290"/>
      <c r="Q4" s="290"/>
    </row>
    <row r="5" spans="1:17" s="11" customFormat="1" ht="18" customHeight="1" x14ac:dyDescent="0.15">
      <c r="A5" s="291" t="s">
        <v>14</v>
      </c>
      <c r="B5" s="288" t="s">
        <v>182</v>
      </c>
      <c r="C5" s="273" t="s">
        <v>186</v>
      </c>
      <c r="D5" s="274"/>
      <c r="E5" s="280" t="s">
        <v>185</v>
      </c>
      <c r="F5" s="283" t="s">
        <v>105</v>
      </c>
      <c r="G5" s="284"/>
      <c r="H5" s="284"/>
      <c r="I5" s="284"/>
      <c r="J5" s="284"/>
      <c r="K5" s="284"/>
      <c r="L5" s="284"/>
      <c r="M5" s="284"/>
      <c r="N5" s="284"/>
      <c r="O5" s="284"/>
      <c r="P5" s="285"/>
      <c r="Q5" s="12"/>
    </row>
    <row r="6" spans="1:17" s="11" customFormat="1" ht="18" customHeight="1" x14ac:dyDescent="0.15">
      <c r="A6" s="292"/>
      <c r="B6" s="289"/>
      <c r="C6" s="275" t="s">
        <v>115</v>
      </c>
      <c r="D6" s="277" t="s">
        <v>19</v>
      </c>
      <c r="E6" s="281"/>
      <c r="F6" s="286"/>
      <c r="G6" s="279"/>
      <c r="H6" s="279"/>
      <c r="I6" s="279"/>
      <c r="J6" s="279"/>
      <c r="K6" s="279"/>
      <c r="L6" s="279"/>
      <c r="M6" s="279"/>
      <c r="N6" s="279"/>
      <c r="O6" s="279"/>
      <c r="P6" s="287"/>
      <c r="Q6" s="8" t="s">
        <v>188</v>
      </c>
    </row>
    <row r="7" spans="1:17" s="11" customFormat="1" ht="18" customHeight="1" x14ac:dyDescent="0.15">
      <c r="A7" s="293"/>
      <c r="B7" s="286"/>
      <c r="C7" s="276"/>
      <c r="D7" s="278"/>
      <c r="E7" s="282"/>
      <c r="F7" s="33" t="s">
        <v>14</v>
      </c>
      <c r="G7" s="34" t="s">
        <v>73</v>
      </c>
      <c r="H7" s="279" t="s">
        <v>71</v>
      </c>
      <c r="I7" s="279"/>
      <c r="J7" s="279"/>
      <c r="K7" s="279"/>
      <c r="L7" s="279"/>
      <c r="M7" s="279"/>
      <c r="N7" s="279"/>
      <c r="O7" s="279"/>
      <c r="P7" s="34" t="s">
        <v>187</v>
      </c>
      <c r="Q7" s="13"/>
    </row>
    <row r="8" spans="1:17" s="11" customFormat="1" ht="18" customHeight="1" x14ac:dyDescent="0.15">
      <c r="A8" s="271" t="s">
        <v>184</v>
      </c>
      <c r="B8" s="159"/>
      <c r="C8" s="49"/>
      <c r="D8" s="49"/>
      <c r="E8" s="88"/>
      <c r="F8" s="89"/>
      <c r="G8" s="26"/>
      <c r="H8" s="89"/>
      <c r="I8" s="89" t="s">
        <v>27</v>
      </c>
      <c r="J8" s="212"/>
      <c r="K8" s="89"/>
      <c r="L8" s="89" t="s">
        <v>27</v>
      </c>
      <c r="M8" s="212"/>
      <c r="N8" s="89"/>
      <c r="O8" s="89" t="s">
        <v>28</v>
      </c>
      <c r="P8" s="89" t="str">
        <f>IF(F8="","",IF(J8="",H8,IF(M8="",H8*J8,H8*J8*M8)))</f>
        <v/>
      </c>
      <c r="Q8" s="214"/>
    </row>
    <row r="9" spans="1:17" s="11" customFormat="1" ht="18" customHeight="1" x14ac:dyDescent="0.15">
      <c r="A9" s="272"/>
      <c r="B9" s="159"/>
      <c r="C9" s="23"/>
      <c r="D9" s="23"/>
      <c r="E9" s="84"/>
      <c r="F9" s="85"/>
      <c r="G9" s="24"/>
      <c r="H9" s="85"/>
      <c r="I9" s="85" t="s">
        <v>27</v>
      </c>
      <c r="J9" s="86"/>
      <c r="K9" s="85"/>
      <c r="L9" s="85" t="s">
        <v>27</v>
      </c>
      <c r="M9" s="86"/>
      <c r="N9" s="85"/>
      <c r="O9" s="85" t="s">
        <v>28</v>
      </c>
      <c r="P9" s="85" t="str">
        <f t="shared" ref="P9:P37" si="0">IF(F9="","",IF(J9="",H9,IF(M9="",H9*J9,H9*J9*M9)))</f>
        <v/>
      </c>
      <c r="Q9" s="214"/>
    </row>
    <row r="10" spans="1:17" s="11" customFormat="1" ht="18" customHeight="1" x14ac:dyDescent="0.15">
      <c r="A10" s="272"/>
      <c r="B10" s="159"/>
      <c r="C10" s="23"/>
      <c r="D10" s="23"/>
      <c r="E10" s="84"/>
      <c r="F10" s="85"/>
      <c r="G10" s="24"/>
      <c r="H10" s="85"/>
      <c r="I10" s="85" t="s">
        <v>27</v>
      </c>
      <c r="J10" s="86"/>
      <c r="K10" s="85"/>
      <c r="L10" s="85" t="s">
        <v>27</v>
      </c>
      <c r="M10" s="86"/>
      <c r="N10" s="85"/>
      <c r="O10" s="85" t="s">
        <v>28</v>
      </c>
      <c r="P10" s="85" t="str">
        <f t="shared" si="0"/>
        <v/>
      </c>
      <c r="Q10" s="214"/>
    </row>
    <row r="11" spans="1:17" s="11" customFormat="1" ht="18" customHeight="1" x14ac:dyDescent="0.15">
      <c r="A11" s="272"/>
      <c r="B11" s="159"/>
      <c r="C11" s="23"/>
      <c r="D11" s="23"/>
      <c r="E11" s="84"/>
      <c r="F11" s="85"/>
      <c r="G11" s="24"/>
      <c r="H11" s="85"/>
      <c r="I11" s="85" t="s">
        <v>27</v>
      </c>
      <c r="J11" s="86"/>
      <c r="K11" s="85"/>
      <c r="L11" s="85" t="s">
        <v>27</v>
      </c>
      <c r="M11" s="86"/>
      <c r="N11" s="85"/>
      <c r="O11" s="85" t="s">
        <v>28</v>
      </c>
      <c r="P11" s="85" t="str">
        <f t="shared" si="0"/>
        <v/>
      </c>
      <c r="Q11" s="214"/>
    </row>
    <row r="12" spans="1:17" s="11" customFormat="1" ht="18" customHeight="1" x14ac:dyDescent="0.15">
      <c r="A12" s="272"/>
      <c r="B12" s="159"/>
      <c r="C12" s="23"/>
      <c r="D12" s="23"/>
      <c r="E12" s="84"/>
      <c r="F12" s="85"/>
      <c r="G12" s="24"/>
      <c r="H12" s="85"/>
      <c r="I12" s="85" t="s">
        <v>27</v>
      </c>
      <c r="J12" s="86"/>
      <c r="K12" s="85"/>
      <c r="L12" s="85" t="s">
        <v>27</v>
      </c>
      <c r="M12" s="86"/>
      <c r="N12" s="85"/>
      <c r="O12" s="85" t="s">
        <v>28</v>
      </c>
      <c r="P12" s="85" t="str">
        <f t="shared" si="0"/>
        <v/>
      </c>
      <c r="Q12" s="214"/>
    </row>
    <row r="13" spans="1:17" s="11" customFormat="1" ht="18" customHeight="1" x14ac:dyDescent="0.15">
      <c r="A13" s="272"/>
      <c r="B13" s="159"/>
      <c r="C13" s="23"/>
      <c r="D13" s="23"/>
      <c r="E13" s="84"/>
      <c r="F13" s="85"/>
      <c r="G13" s="24"/>
      <c r="H13" s="85"/>
      <c r="I13" s="85" t="s">
        <v>27</v>
      </c>
      <c r="J13" s="86"/>
      <c r="K13" s="85"/>
      <c r="L13" s="85" t="s">
        <v>27</v>
      </c>
      <c r="M13" s="86"/>
      <c r="N13" s="85"/>
      <c r="O13" s="85" t="s">
        <v>28</v>
      </c>
      <c r="P13" s="85" t="str">
        <f t="shared" si="0"/>
        <v/>
      </c>
      <c r="Q13" s="214"/>
    </row>
    <row r="14" spans="1:17" s="11" customFormat="1" ht="18" customHeight="1" x14ac:dyDescent="0.15">
      <c r="A14" s="272"/>
      <c r="B14" s="159"/>
      <c r="C14" s="23"/>
      <c r="D14" s="23"/>
      <c r="E14" s="84"/>
      <c r="F14" s="85"/>
      <c r="G14" s="24"/>
      <c r="H14" s="85"/>
      <c r="I14" s="85" t="s">
        <v>27</v>
      </c>
      <c r="J14" s="86"/>
      <c r="K14" s="85"/>
      <c r="L14" s="85" t="s">
        <v>27</v>
      </c>
      <c r="M14" s="86"/>
      <c r="N14" s="85"/>
      <c r="O14" s="85" t="s">
        <v>28</v>
      </c>
      <c r="P14" s="85" t="str">
        <f t="shared" si="0"/>
        <v/>
      </c>
      <c r="Q14" s="214"/>
    </row>
    <row r="15" spans="1:17" s="11" customFormat="1" ht="18" customHeight="1" x14ac:dyDescent="0.15">
      <c r="A15" s="272"/>
      <c r="B15" s="159"/>
      <c r="C15" s="23"/>
      <c r="D15" s="23"/>
      <c r="E15" s="84"/>
      <c r="F15" s="85"/>
      <c r="G15" s="24"/>
      <c r="H15" s="85"/>
      <c r="I15" s="85" t="s">
        <v>27</v>
      </c>
      <c r="J15" s="86"/>
      <c r="K15" s="85"/>
      <c r="L15" s="85" t="s">
        <v>27</v>
      </c>
      <c r="M15" s="86"/>
      <c r="N15" s="85"/>
      <c r="O15" s="85" t="s">
        <v>28</v>
      </c>
      <c r="P15" s="85" t="str">
        <f t="shared" si="0"/>
        <v/>
      </c>
      <c r="Q15" s="214"/>
    </row>
    <row r="16" spans="1:17" s="11" customFormat="1" ht="18" customHeight="1" x14ac:dyDescent="0.15">
      <c r="A16" s="272"/>
      <c r="B16" s="159"/>
      <c r="C16" s="23"/>
      <c r="D16" s="23"/>
      <c r="E16" s="84"/>
      <c r="F16" s="85"/>
      <c r="G16" s="24"/>
      <c r="H16" s="85"/>
      <c r="I16" s="85" t="s">
        <v>27</v>
      </c>
      <c r="J16" s="86"/>
      <c r="K16" s="85"/>
      <c r="L16" s="85" t="s">
        <v>27</v>
      </c>
      <c r="M16" s="86"/>
      <c r="N16" s="85"/>
      <c r="O16" s="85" t="s">
        <v>28</v>
      </c>
      <c r="P16" s="85" t="str">
        <f t="shared" si="0"/>
        <v/>
      </c>
      <c r="Q16" s="214"/>
    </row>
    <row r="17" spans="1:17" s="11" customFormat="1" ht="18" customHeight="1" x14ac:dyDescent="0.15">
      <c r="A17" s="272"/>
      <c r="B17" s="159"/>
      <c r="C17" s="23"/>
      <c r="D17" s="23"/>
      <c r="E17" s="84"/>
      <c r="F17" s="85"/>
      <c r="G17" s="24"/>
      <c r="H17" s="85"/>
      <c r="I17" s="85" t="s">
        <v>27</v>
      </c>
      <c r="J17" s="86"/>
      <c r="K17" s="85"/>
      <c r="L17" s="85" t="s">
        <v>27</v>
      </c>
      <c r="M17" s="86"/>
      <c r="N17" s="85"/>
      <c r="O17" s="85" t="s">
        <v>28</v>
      </c>
      <c r="P17" s="85" t="str">
        <f t="shared" si="0"/>
        <v/>
      </c>
      <c r="Q17" s="214"/>
    </row>
    <row r="18" spans="1:17" s="11" customFormat="1" ht="18" customHeight="1" x14ac:dyDescent="0.15">
      <c r="A18" s="272"/>
      <c r="B18" s="159"/>
      <c r="C18" s="23"/>
      <c r="D18" s="23"/>
      <c r="E18" s="84"/>
      <c r="F18" s="85"/>
      <c r="G18" s="24"/>
      <c r="H18" s="85"/>
      <c r="I18" s="85" t="s">
        <v>27</v>
      </c>
      <c r="J18" s="86"/>
      <c r="K18" s="85"/>
      <c r="L18" s="85" t="s">
        <v>27</v>
      </c>
      <c r="M18" s="86"/>
      <c r="N18" s="85"/>
      <c r="O18" s="85" t="s">
        <v>28</v>
      </c>
      <c r="P18" s="85" t="str">
        <f t="shared" si="0"/>
        <v/>
      </c>
      <c r="Q18" s="214"/>
    </row>
    <row r="19" spans="1:17" s="11" customFormat="1" ht="18" customHeight="1" x14ac:dyDescent="0.15">
      <c r="A19" s="272"/>
      <c r="B19" s="159"/>
      <c r="C19" s="23"/>
      <c r="D19" s="23"/>
      <c r="E19" s="84"/>
      <c r="F19" s="85"/>
      <c r="G19" s="24"/>
      <c r="H19" s="85"/>
      <c r="I19" s="85" t="s">
        <v>27</v>
      </c>
      <c r="J19" s="86"/>
      <c r="K19" s="85"/>
      <c r="L19" s="85" t="s">
        <v>27</v>
      </c>
      <c r="M19" s="86"/>
      <c r="N19" s="85"/>
      <c r="O19" s="85" t="s">
        <v>28</v>
      </c>
      <c r="P19" s="85" t="str">
        <f t="shared" si="0"/>
        <v/>
      </c>
      <c r="Q19" s="214"/>
    </row>
    <row r="20" spans="1:17" s="11" customFormat="1" ht="18" customHeight="1" x14ac:dyDescent="0.15">
      <c r="A20" s="272"/>
      <c r="B20" s="159"/>
      <c r="C20" s="23"/>
      <c r="D20" s="23"/>
      <c r="E20" s="84"/>
      <c r="F20" s="85"/>
      <c r="G20" s="24"/>
      <c r="H20" s="85"/>
      <c r="I20" s="85" t="s">
        <v>27</v>
      </c>
      <c r="J20" s="86"/>
      <c r="K20" s="85"/>
      <c r="L20" s="85" t="s">
        <v>27</v>
      </c>
      <c r="M20" s="86"/>
      <c r="N20" s="85"/>
      <c r="O20" s="85" t="s">
        <v>28</v>
      </c>
      <c r="P20" s="85" t="str">
        <f t="shared" si="0"/>
        <v/>
      </c>
      <c r="Q20" s="214"/>
    </row>
    <row r="21" spans="1:17" s="11" customFormat="1" ht="18" customHeight="1" x14ac:dyDescent="0.15">
      <c r="A21" s="272"/>
      <c r="B21" s="159"/>
      <c r="C21" s="23"/>
      <c r="D21" s="23"/>
      <c r="E21" s="84"/>
      <c r="F21" s="85"/>
      <c r="G21" s="24"/>
      <c r="H21" s="85"/>
      <c r="I21" s="85" t="s">
        <v>27</v>
      </c>
      <c r="J21" s="86"/>
      <c r="K21" s="85"/>
      <c r="L21" s="85" t="s">
        <v>27</v>
      </c>
      <c r="M21" s="86"/>
      <c r="N21" s="85"/>
      <c r="O21" s="85" t="s">
        <v>28</v>
      </c>
      <c r="P21" s="85" t="str">
        <f t="shared" si="0"/>
        <v/>
      </c>
      <c r="Q21" s="214"/>
    </row>
    <row r="22" spans="1:17" s="11" customFormat="1" ht="18" customHeight="1" x14ac:dyDescent="0.15">
      <c r="A22" s="272"/>
      <c r="B22" s="159"/>
      <c r="C22" s="23"/>
      <c r="D22" s="23"/>
      <c r="E22" s="84"/>
      <c r="F22" s="85"/>
      <c r="G22" s="24"/>
      <c r="H22" s="85"/>
      <c r="I22" s="85" t="s">
        <v>27</v>
      </c>
      <c r="J22" s="86"/>
      <c r="K22" s="85"/>
      <c r="L22" s="85" t="s">
        <v>27</v>
      </c>
      <c r="M22" s="86"/>
      <c r="N22" s="85"/>
      <c r="O22" s="85" t="s">
        <v>28</v>
      </c>
      <c r="P22" s="85" t="str">
        <f t="shared" si="0"/>
        <v/>
      </c>
      <c r="Q22" s="214"/>
    </row>
    <row r="23" spans="1:17" s="11" customFormat="1" ht="18" customHeight="1" x14ac:dyDescent="0.15">
      <c r="A23" s="272"/>
      <c r="B23" s="159"/>
      <c r="C23" s="23"/>
      <c r="D23" s="23"/>
      <c r="E23" s="84"/>
      <c r="F23" s="85"/>
      <c r="G23" s="24"/>
      <c r="H23" s="85"/>
      <c r="I23" s="85" t="s">
        <v>27</v>
      </c>
      <c r="J23" s="86"/>
      <c r="K23" s="85"/>
      <c r="L23" s="85" t="s">
        <v>27</v>
      </c>
      <c r="M23" s="86"/>
      <c r="N23" s="85"/>
      <c r="O23" s="85" t="s">
        <v>28</v>
      </c>
      <c r="P23" s="85" t="str">
        <f t="shared" si="0"/>
        <v/>
      </c>
      <c r="Q23" s="214"/>
    </row>
    <row r="24" spans="1:17" s="11" customFormat="1" ht="18" customHeight="1" x14ac:dyDescent="0.15">
      <c r="A24" s="272"/>
      <c r="B24" s="159"/>
      <c r="C24" s="23"/>
      <c r="D24" s="23"/>
      <c r="E24" s="84"/>
      <c r="F24" s="85"/>
      <c r="G24" s="24"/>
      <c r="H24" s="85"/>
      <c r="I24" s="85" t="s">
        <v>27</v>
      </c>
      <c r="J24" s="86"/>
      <c r="K24" s="85"/>
      <c r="L24" s="85" t="s">
        <v>27</v>
      </c>
      <c r="M24" s="86"/>
      <c r="N24" s="85"/>
      <c r="O24" s="85" t="s">
        <v>28</v>
      </c>
      <c r="P24" s="85" t="str">
        <f t="shared" si="0"/>
        <v/>
      </c>
      <c r="Q24" s="214"/>
    </row>
    <row r="25" spans="1:17" s="11" customFormat="1" ht="18" customHeight="1" x14ac:dyDescent="0.15">
      <c r="A25" s="272"/>
      <c r="B25" s="159"/>
      <c r="C25" s="23"/>
      <c r="D25" s="23"/>
      <c r="E25" s="84"/>
      <c r="F25" s="85"/>
      <c r="G25" s="24"/>
      <c r="H25" s="85"/>
      <c r="I25" s="85" t="s">
        <v>27</v>
      </c>
      <c r="J25" s="86"/>
      <c r="K25" s="85"/>
      <c r="L25" s="85" t="s">
        <v>27</v>
      </c>
      <c r="M25" s="86"/>
      <c r="N25" s="85"/>
      <c r="O25" s="85" t="s">
        <v>28</v>
      </c>
      <c r="P25" s="85" t="str">
        <f t="shared" si="0"/>
        <v/>
      </c>
      <c r="Q25" s="214"/>
    </row>
    <row r="26" spans="1:17" s="11" customFormat="1" ht="18" customHeight="1" x14ac:dyDescent="0.15">
      <c r="A26" s="272"/>
      <c r="B26" s="159"/>
      <c r="C26" s="23"/>
      <c r="D26" s="23"/>
      <c r="E26" s="84"/>
      <c r="F26" s="85"/>
      <c r="G26" s="24"/>
      <c r="H26" s="85"/>
      <c r="I26" s="85" t="s">
        <v>27</v>
      </c>
      <c r="J26" s="86"/>
      <c r="K26" s="85"/>
      <c r="L26" s="85" t="s">
        <v>27</v>
      </c>
      <c r="M26" s="86"/>
      <c r="N26" s="85"/>
      <c r="O26" s="85" t="s">
        <v>28</v>
      </c>
      <c r="P26" s="85" t="str">
        <f t="shared" si="0"/>
        <v/>
      </c>
      <c r="Q26" s="214"/>
    </row>
    <row r="27" spans="1:17" s="11" customFormat="1" ht="18" customHeight="1" x14ac:dyDescent="0.15">
      <c r="A27" s="272"/>
      <c r="B27" s="159"/>
      <c r="C27" s="23"/>
      <c r="D27" s="23"/>
      <c r="E27" s="84"/>
      <c r="F27" s="85"/>
      <c r="G27" s="24"/>
      <c r="H27" s="85"/>
      <c r="I27" s="85" t="s">
        <v>27</v>
      </c>
      <c r="J27" s="86"/>
      <c r="K27" s="85"/>
      <c r="L27" s="85" t="s">
        <v>27</v>
      </c>
      <c r="M27" s="86"/>
      <c r="N27" s="85"/>
      <c r="O27" s="85" t="s">
        <v>28</v>
      </c>
      <c r="P27" s="85" t="str">
        <f t="shared" si="0"/>
        <v/>
      </c>
      <c r="Q27" s="214"/>
    </row>
    <row r="28" spans="1:17" s="11" customFormat="1" ht="18" customHeight="1" x14ac:dyDescent="0.15">
      <c r="A28" s="272"/>
      <c r="B28" s="159"/>
      <c r="C28" s="23"/>
      <c r="D28" s="23"/>
      <c r="E28" s="84"/>
      <c r="F28" s="85"/>
      <c r="G28" s="24"/>
      <c r="H28" s="85"/>
      <c r="I28" s="85" t="s">
        <v>27</v>
      </c>
      <c r="J28" s="86"/>
      <c r="K28" s="85"/>
      <c r="L28" s="85" t="s">
        <v>27</v>
      </c>
      <c r="M28" s="86"/>
      <c r="N28" s="85"/>
      <c r="O28" s="85" t="s">
        <v>28</v>
      </c>
      <c r="P28" s="85" t="str">
        <f t="shared" si="0"/>
        <v/>
      </c>
      <c r="Q28" s="214"/>
    </row>
    <row r="29" spans="1:17" s="11" customFormat="1" ht="18" customHeight="1" x14ac:dyDescent="0.15">
      <c r="A29" s="272"/>
      <c r="B29" s="159"/>
      <c r="C29" s="23"/>
      <c r="D29" s="23"/>
      <c r="E29" s="84"/>
      <c r="F29" s="85"/>
      <c r="G29" s="24"/>
      <c r="H29" s="85"/>
      <c r="I29" s="85" t="s">
        <v>27</v>
      </c>
      <c r="J29" s="86"/>
      <c r="K29" s="85"/>
      <c r="L29" s="85" t="s">
        <v>27</v>
      </c>
      <c r="M29" s="86"/>
      <c r="N29" s="85"/>
      <c r="O29" s="85" t="s">
        <v>28</v>
      </c>
      <c r="P29" s="85" t="str">
        <f t="shared" si="0"/>
        <v/>
      </c>
      <c r="Q29" s="214"/>
    </row>
    <row r="30" spans="1:17" s="11" customFormat="1" ht="18" customHeight="1" x14ac:dyDescent="0.15">
      <c r="A30" s="272"/>
      <c r="B30" s="159"/>
      <c r="C30" s="23"/>
      <c r="D30" s="23"/>
      <c r="E30" s="84"/>
      <c r="F30" s="85"/>
      <c r="G30" s="24"/>
      <c r="H30" s="85"/>
      <c r="I30" s="85" t="s">
        <v>27</v>
      </c>
      <c r="J30" s="86"/>
      <c r="K30" s="85"/>
      <c r="L30" s="85" t="s">
        <v>27</v>
      </c>
      <c r="M30" s="86"/>
      <c r="N30" s="85"/>
      <c r="O30" s="85" t="s">
        <v>28</v>
      </c>
      <c r="P30" s="85" t="str">
        <f t="shared" si="0"/>
        <v/>
      </c>
      <c r="Q30" s="214"/>
    </row>
    <row r="31" spans="1:17" s="11" customFormat="1" ht="18" customHeight="1" x14ac:dyDescent="0.15">
      <c r="A31" s="272"/>
      <c r="B31" s="159"/>
      <c r="C31" s="23"/>
      <c r="D31" s="23"/>
      <c r="E31" s="84"/>
      <c r="F31" s="85"/>
      <c r="G31" s="24"/>
      <c r="H31" s="85"/>
      <c r="I31" s="85" t="s">
        <v>27</v>
      </c>
      <c r="J31" s="86"/>
      <c r="K31" s="85"/>
      <c r="L31" s="85" t="s">
        <v>27</v>
      </c>
      <c r="M31" s="86"/>
      <c r="N31" s="85"/>
      <c r="O31" s="85" t="s">
        <v>28</v>
      </c>
      <c r="P31" s="85" t="str">
        <f t="shared" si="0"/>
        <v/>
      </c>
      <c r="Q31" s="214"/>
    </row>
    <row r="32" spans="1:17" s="11" customFormat="1" ht="18" customHeight="1" x14ac:dyDescent="0.15">
      <c r="A32" s="272"/>
      <c r="B32" s="159"/>
      <c r="C32" s="23"/>
      <c r="D32" s="23"/>
      <c r="E32" s="84"/>
      <c r="F32" s="85"/>
      <c r="G32" s="24"/>
      <c r="H32" s="85"/>
      <c r="I32" s="85" t="s">
        <v>27</v>
      </c>
      <c r="J32" s="86"/>
      <c r="K32" s="85"/>
      <c r="L32" s="85" t="s">
        <v>27</v>
      </c>
      <c r="M32" s="86"/>
      <c r="N32" s="85"/>
      <c r="O32" s="85" t="s">
        <v>28</v>
      </c>
      <c r="P32" s="85" t="str">
        <f t="shared" si="0"/>
        <v/>
      </c>
      <c r="Q32" s="214"/>
    </row>
    <row r="33" spans="1:17" s="11" customFormat="1" ht="18" customHeight="1" x14ac:dyDescent="0.15">
      <c r="A33" s="272"/>
      <c r="B33" s="159"/>
      <c r="C33" s="23"/>
      <c r="D33" s="23"/>
      <c r="E33" s="84"/>
      <c r="F33" s="85"/>
      <c r="G33" s="24"/>
      <c r="H33" s="85"/>
      <c r="I33" s="85" t="s">
        <v>27</v>
      </c>
      <c r="J33" s="86"/>
      <c r="K33" s="85"/>
      <c r="L33" s="85" t="s">
        <v>27</v>
      </c>
      <c r="M33" s="86"/>
      <c r="N33" s="85"/>
      <c r="O33" s="85" t="s">
        <v>28</v>
      </c>
      <c r="P33" s="85" t="str">
        <f t="shared" si="0"/>
        <v/>
      </c>
      <c r="Q33" s="214"/>
    </row>
    <row r="34" spans="1:17" s="11" customFormat="1" ht="18" customHeight="1" x14ac:dyDescent="0.15">
      <c r="A34" s="272"/>
      <c r="B34" s="159"/>
      <c r="C34" s="23"/>
      <c r="D34" s="23"/>
      <c r="E34" s="84"/>
      <c r="F34" s="85"/>
      <c r="G34" s="24"/>
      <c r="H34" s="85"/>
      <c r="I34" s="85" t="s">
        <v>27</v>
      </c>
      <c r="J34" s="86"/>
      <c r="K34" s="85"/>
      <c r="L34" s="85" t="s">
        <v>27</v>
      </c>
      <c r="M34" s="86"/>
      <c r="N34" s="85"/>
      <c r="O34" s="85" t="s">
        <v>28</v>
      </c>
      <c r="P34" s="85" t="str">
        <f t="shared" si="0"/>
        <v/>
      </c>
      <c r="Q34" s="214"/>
    </row>
    <row r="35" spans="1:17" s="11" customFormat="1" ht="18" customHeight="1" x14ac:dyDescent="0.15">
      <c r="A35" s="272"/>
      <c r="B35" s="159"/>
      <c r="C35" s="23"/>
      <c r="D35" s="23"/>
      <c r="E35" s="84"/>
      <c r="F35" s="85"/>
      <c r="G35" s="24"/>
      <c r="H35" s="85"/>
      <c r="I35" s="85" t="s">
        <v>27</v>
      </c>
      <c r="J35" s="86"/>
      <c r="K35" s="85"/>
      <c r="L35" s="85" t="s">
        <v>27</v>
      </c>
      <c r="M35" s="86"/>
      <c r="N35" s="85"/>
      <c r="O35" s="85" t="s">
        <v>28</v>
      </c>
      <c r="P35" s="85" t="str">
        <f t="shared" si="0"/>
        <v/>
      </c>
      <c r="Q35" s="214"/>
    </row>
    <row r="36" spans="1:17" s="11" customFormat="1" ht="18" customHeight="1" x14ac:dyDescent="0.15">
      <c r="A36" s="272"/>
      <c r="B36" s="159"/>
      <c r="C36" s="23"/>
      <c r="D36" s="23"/>
      <c r="E36" s="84"/>
      <c r="F36" s="85"/>
      <c r="G36" s="24"/>
      <c r="H36" s="85"/>
      <c r="I36" s="85" t="s">
        <v>27</v>
      </c>
      <c r="J36" s="86"/>
      <c r="K36" s="85"/>
      <c r="L36" s="85" t="s">
        <v>27</v>
      </c>
      <c r="M36" s="86"/>
      <c r="N36" s="85"/>
      <c r="O36" s="85" t="s">
        <v>28</v>
      </c>
      <c r="P36" s="85" t="str">
        <f t="shared" si="0"/>
        <v/>
      </c>
      <c r="Q36" s="214"/>
    </row>
    <row r="37" spans="1:17" s="11" customFormat="1" ht="18" customHeight="1" x14ac:dyDescent="0.15">
      <c r="A37" s="272"/>
      <c r="B37" s="159"/>
      <c r="C37" s="23"/>
      <c r="D37" s="23"/>
      <c r="E37" s="84"/>
      <c r="F37" s="85"/>
      <c r="G37" s="24"/>
      <c r="H37" s="85"/>
      <c r="I37" s="85" t="s">
        <v>27</v>
      </c>
      <c r="J37" s="86"/>
      <c r="K37" s="85"/>
      <c r="L37" s="85" t="s">
        <v>27</v>
      </c>
      <c r="M37" s="86"/>
      <c r="N37" s="85"/>
      <c r="O37" s="85" t="s">
        <v>28</v>
      </c>
      <c r="P37" s="85" t="str">
        <f t="shared" si="0"/>
        <v/>
      </c>
      <c r="Q37" s="214"/>
    </row>
    <row r="38" spans="1:17" s="11" customFormat="1" ht="18" customHeight="1" x14ac:dyDescent="0.15">
      <c r="A38" s="272"/>
      <c r="B38" s="159"/>
      <c r="C38" s="23"/>
      <c r="D38" s="23"/>
      <c r="E38" s="84"/>
      <c r="F38" s="85"/>
      <c r="G38" s="24"/>
      <c r="H38" s="85"/>
      <c r="I38" s="85" t="s">
        <v>27</v>
      </c>
      <c r="J38" s="86"/>
      <c r="K38" s="85"/>
      <c r="L38" s="85" t="s">
        <v>27</v>
      </c>
      <c r="M38" s="86"/>
      <c r="N38" s="85"/>
      <c r="O38" s="85" t="s">
        <v>28</v>
      </c>
      <c r="P38" s="85" t="str">
        <f>IF(F38="","",IF(J38="",H38,IF(M38="",H38*J38,H38*J38*M38)))</f>
        <v/>
      </c>
      <c r="Q38" s="214"/>
    </row>
    <row r="39" spans="1:17" s="11" customFormat="1" ht="18" customHeight="1" x14ac:dyDescent="0.15">
      <c r="A39" s="272"/>
      <c r="B39" s="159"/>
      <c r="C39" s="23"/>
      <c r="D39" s="23"/>
      <c r="E39" s="84"/>
      <c r="F39" s="85"/>
      <c r="G39" s="24"/>
      <c r="H39" s="85"/>
      <c r="I39" s="85" t="s">
        <v>27</v>
      </c>
      <c r="J39" s="86"/>
      <c r="K39" s="85"/>
      <c r="L39" s="85" t="s">
        <v>27</v>
      </c>
      <c r="M39" s="86"/>
      <c r="N39" s="85"/>
      <c r="O39" s="85" t="s">
        <v>28</v>
      </c>
      <c r="P39" s="85" t="str">
        <f t="shared" ref="P39:P59" si="1">IF(F39="","",IF(J39="",H39,IF(M39="",H39*J39,H39*J39*M39)))</f>
        <v/>
      </c>
      <c r="Q39" s="214"/>
    </row>
    <row r="40" spans="1:17" s="11" customFormat="1" ht="18" customHeight="1" x14ac:dyDescent="0.15">
      <c r="A40" s="272"/>
      <c r="B40" s="159"/>
      <c r="C40" s="23"/>
      <c r="D40" s="23"/>
      <c r="E40" s="84"/>
      <c r="F40" s="85"/>
      <c r="G40" s="24"/>
      <c r="H40" s="85"/>
      <c r="I40" s="85" t="s">
        <v>27</v>
      </c>
      <c r="J40" s="86"/>
      <c r="K40" s="85"/>
      <c r="L40" s="85" t="s">
        <v>27</v>
      </c>
      <c r="M40" s="86"/>
      <c r="N40" s="85"/>
      <c r="O40" s="85" t="s">
        <v>28</v>
      </c>
      <c r="P40" s="85" t="str">
        <f t="shared" si="1"/>
        <v/>
      </c>
      <c r="Q40" s="214"/>
    </row>
    <row r="41" spans="1:17" s="11" customFormat="1" ht="18" customHeight="1" x14ac:dyDescent="0.15">
      <c r="A41" s="272"/>
      <c r="B41" s="159"/>
      <c r="C41" s="23"/>
      <c r="D41" s="23"/>
      <c r="E41" s="84"/>
      <c r="F41" s="85"/>
      <c r="G41" s="24"/>
      <c r="H41" s="85"/>
      <c r="I41" s="85" t="s">
        <v>27</v>
      </c>
      <c r="J41" s="86"/>
      <c r="K41" s="85"/>
      <c r="L41" s="85" t="s">
        <v>27</v>
      </c>
      <c r="M41" s="86"/>
      <c r="N41" s="85"/>
      <c r="O41" s="85" t="s">
        <v>28</v>
      </c>
      <c r="P41" s="85" t="str">
        <f t="shared" si="1"/>
        <v/>
      </c>
      <c r="Q41" s="214"/>
    </row>
    <row r="42" spans="1:17" s="11" customFormat="1" ht="18" customHeight="1" x14ac:dyDescent="0.15">
      <c r="A42" s="272"/>
      <c r="B42" s="159"/>
      <c r="C42" s="23"/>
      <c r="D42" s="23"/>
      <c r="E42" s="84"/>
      <c r="F42" s="85"/>
      <c r="G42" s="24"/>
      <c r="H42" s="85"/>
      <c r="I42" s="85" t="s">
        <v>27</v>
      </c>
      <c r="J42" s="86"/>
      <c r="K42" s="85"/>
      <c r="L42" s="85" t="s">
        <v>27</v>
      </c>
      <c r="M42" s="86"/>
      <c r="N42" s="85"/>
      <c r="O42" s="85" t="s">
        <v>28</v>
      </c>
      <c r="P42" s="85" t="str">
        <f t="shared" ref="P42" si="2">IF(F42="","",IF(J42="",H42,IF(M42="",H42*J42,H42*J42*M42)))</f>
        <v/>
      </c>
      <c r="Q42" s="214"/>
    </row>
    <row r="43" spans="1:17" s="11" customFormat="1" ht="18" customHeight="1" x14ac:dyDescent="0.15">
      <c r="A43" s="272"/>
      <c r="B43" s="159"/>
      <c r="C43" s="23"/>
      <c r="D43" s="23"/>
      <c r="E43" s="84"/>
      <c r="F43" s="85"/>
      <c r="G43" s="24"/>
      <c r="H43" s="85"/>
      <c r="I43" s="85" t="s">
        <v>27</v>
      </c>
      <c r="J43" s="86"/>
      <c r="K43" s="85"/>
      <c r="L43" s="85" t="s">
        <v>27</v>
      </c>
      <c r="M43" s="86"/>
      <c r="N43" s="85"/>
      <c r="O43" s="85" t="s">
        <v>28</v>
      </c>
      <c r="P43" s="85" t="str">
        <f t="shared" si="1"/>
        <v/>
      </c>
      <c r="Q43" s="214"/>
    </row>
    <row r="44" spans="1:17" s="11" customFormat="1" ht="18" customHeight="1" x14ac:dyDescent="0.15">
      <c r="A44" s="272"/>
      <c r="B44" s="159"/>
      <c r="C44" s="23"/>
      <c r="D44" s="23"/>
      <c r="E44" s="84"/>
      <c r="F44" s="85"/>
      <c r="G44" s="24"/>
      <c r="H44" s="85"/>
      <c r="I44" s="85" t="s">
        <v>27</v>
      </c>
      <c r="J44" s="86"/>
      <c r="K44" s="85"/>
      <c r="L44" s="85" t="s">
        <v>27</v>
      </c>
      <c r="M44" s="86"/>
      <c r="N44" s="85"/>
      <c r="O44" s="85" t="s">
        <v>28</v>
      </c>
      <c r="P44" s="85" t="str">
        <f t="shared" si="1"/>
        <v/>
      </c>
      <c r="Q44" s="214"/>
    </row>
    <row r="45" spans="1:17" s="11" customFormat="1" ht="18" customHeight="1" x14ac:dyDescent="0.15">
      <c r="A45" s="272"/>
      <c r="B45" s="159"/>
      <c r="C45" s="23"/>
      <c r="D45" s="23"/>
      <c r="E45" s="84"/>
      <c r="F45" s="85"/>
      <c r="G45" s="24"/>
      <c r="H45" s="85"/>
      <c r="I45" s="85" t="s">
        <v>27</v>
      </c>
      <c r="J45" s="86"/>
      <c r="K45" s="85"/>
      <c r="L45" s="85" t="s">
        <v>27</v>
      </c>
      <c r="M45" s="86"/>
      <c r="N45" s="85"/>
      <c r="O45" s="85" t="s">
        <v>28</v>
      </c>
      <c r="P45" s="85" t="str">
        <f t="shared" si="1"/>
        <v/>
      </c>
      <c r="Q45" s="214"/>
    </row>
    <row r="46" spans="1:17" s="11" customFormat="1" ht="18" customHeight="1" x14ac:dyDescent="0.15">
      <c r="A46" s="272"/>
      <c r="B46" s="159"/>
      <c r="C46" s="23"/>
      <c r="D46" s="23"/>
      <c r="E46" s="84"/>
      <c r="F46" s="85"/>
      <c r="G46" s="24"/>
      <c r="H46" s="85"/>
      <c r="I46" s="85" t="s">
        <v>27</v>
      </c>
      <c r="J46" s="86"/>
      <c r="K46" s="85"/>
      <c r="L46" s="85" t="s">
        <v>27</v>
      </c>
      <c r="M46" s="86"/>
      <c r="N46" s="85"/>
      <c r="O46" s="85" t="s">
        <v>28</v>
      </c>
      <c r="P46" s="85" t="str">
        <f t="shared" si="1"/>
        <v/>
      </c>
      <c r="Q46" s="214"/>
    </row>
    <row r="47" spans="1:17" s="11" customFormat="1" ht="18" customHeight="1" x14ac:dyDescent="0.15">
      <c r="A47" s="272"/>
      <c r="B47" s="159"/>
      <c r="C47" s="23"/>
      <c r="D47" s="23"/>
      <c r="E47" s="84"/>
      <c r="F47" s="85"/>
      <c r="G47" s="24"/>
      <c r="H47" s="85"/>
      <c r="I47" s="85" t="s">
        <v>27</v>
      </c>
      <c r="J47" s="86"/>
      <c r="K47" s="85"/>
      <c r="L47" s="85" t="s">
        <v>27</v>
      </c>
      <c r="M47" s="86"/>
      <c r="N47" s="85"/>
      <c r="O47" s="85" t="s">
        <v>28</v>
      </c>
      <c r="P47" s="85" t="str">
        <f t="shared" si="1"/>
        <v/>
      </c>
      <c r="Q47" s="214"/>
    </row>
    <row r="48" spans="1:17" s="11" customFormat="1" ht="18" customHeight="1" x14ac:dyDescent="0.15">
      <c r="A48" s="272"/>
      <c r="B48" s="159"/>
      <c r="C48" s="23"/>
      <c r="D48" s="23"/>
      <c r="E48" s="84"/>
      <c r="F48" s="85"/>
      <c r="G48" s="24"/>
      <c r="H48" s="85"/>
      <c r="I48" s="85" t="s">
        <v>27</v>
      </c>
      <c r="J48" s="86"/>
      <c r="K48" s="85"/>
      <c r="L48" s="85" t="s">
        <v>27</v>
      </c>
      <c r="M48" s="86"/>
      <c r="N48" s="85"/>
      <c r="O48" s="85" t="s">
        <v>28</v>
      </c>
      <c r="P48" s="85" t="str">
        <f t="shared" si="1"/>
        <v/>
      </c>
      <c r="Q48" s="214"/>
    </row>
    <row r="49" spans="1:17" s="11" customFormat="1" ht="18" customHeight="1" x14ac:dyDescent="0.15">
      <c r="A49" s="272"/>
      <c r="B49" s="159"/>
      <c r="C49" s="23"/>
      <c r="D49" s="23"/>
      <c r="E49" s="84"/>
      <c r="F49" s="85"/>
      <c r="G49" s="24"/>
      <c r="H49" s="85"/>
      <c r="I49" s="85" t="s">
        <v>27</v>
      </c>
      <c r="J49" s="86"/>
      <c r="K49" s="85"/>
      <c r="L49" s="85" t="s">
        <v>27</v>
      </c>
      <c r="M49" s="86"/>
      <c r="N49" s="85"/>
      <c r="O49" s="85" t="s">
        <v>28</v>
      </c>
      <c r="P49" s="85" t="str">
        <f t="shared" si="1"/>
        <v/>
      </c>
      <c r="Q49" s="214"/>
    </row>
    <row r="50" spans="1:17" s="11" customFormat="1" ht="18" customHeight="1" x14ac:dyDescent="0.15">
      <c r="A50" s="272"/>
      <c r="B50" s="159"/>
      <c r="C50" s="23"/>
      <c r="D50" s="23"/>
      <c r="E50" s="84"/>
      <c r="F50" s="85"/>
      <c r="G50" s="24"/>
      <c r="H50" s="85"/>
      <c r="I50" s="85" t="s">
        <v>27</v>
      </c>
      <c r="J50" s="86"/>
      <c r="K50" s="85"/>
      <c r="L50" s="85" t="s">
        <v>27</v>
      </c>
      <c r="M50" s="86"/>
      <c r="N50" s="85"/>
      <c r="O50" s="85" t="s">
        <v>28</v>
      </c>
      <c r="P50" s="85" t="str">
        <f t="shared" si="1"/>
        <v/>
      </c>
      <c r="Q50" s="214"/>
    </row>
    <row r="51" spans="1:17" s="11" customFormat="1" ht="18" customHeight="1" x14ac:dyDescent="0.15">
      <c r="A51" s="272"/>
      <c r="B51" s="159"/>
      <c r="C51" s="23"/>
      <c r="D51" s="23"/>
      <c r="E51" s="84"/>
      <c r="F51" s="85"/>
      <c r="G51" s="24"/>
      <c r="H51" s="85"/>
      <c r="I51" s="85" t="s">
        <v>27</v>
      </c>
      <c r="J51" s="86"/>
      <c r="K51" s="85"/>
      <c r="L51" s="85" t="s">
        <v>27</v>
      </c>
      <c r="M51" s="86"/>
      <c r="N51" s="85"/>
      <c r="O51" s="85" t="s">
        <v>28</v>
      </c>
      <c r="P51" s="85" t="str">
        <f t="shared" si="1"/>
        <v/>
      </c>
      <c r="Q51" s="214"/>
    </row>
    <row r="52" spans="1:17" s="11" customFormat="1" ht="18" customHeight="1" x14ac:dyDescent="0.15">
      <c r="A52" s="272"/>
      <c r="B52" s="159"/>
      <c r="C52" s="23"/>
      <c r="D52" s="23"/>
      <c r="E52" s="84"/>
      <c r="F52" s="85"/>
      <c r="G52" s="24"/>
      <c r="H52" s="85"/>
      <c r="I52" s="85" t="s">
        <v>27</v>
      </c>
      <c r="J52" s="86"/>
      <c r="K52" s="85"/>
      <c r="L52" s="85" t="s">
        <v>27</v>
      </c>
      <c r="M52" s="86"/>
      <c r="N52" s="85"/>
      <c r="O52" s="85" t="s">
        <v>28</v>
      </c>
      <c r="P52" s="85" t="str">
        <f t="shared" si="1"/>
        <v/>
      </c>
      <c r="Q52" s="214"/>
    </row>
    <row r="53" spans="1:17" s="11" customFormat="1" ht="18" customHeight="1" x14ac:dyDescent="0.15">
      <c r="A53" s="272"/>
      <c r="B53" s="159"/>
      <c r="C53" s="23"/>
      <c r="D53" s="23"/>
      <c r="E53" s="84"/>
      <c r="F53" s="85"/>
      <c r="G53" s="24"/>
      <c r="H53" s="85"/>
      <c r="I53" s="85" t="s">
        <v>27</v>
      </c>
      <c r="J53" s="86"/>
      <c r="K53" s="85"/>
      <c r="L53" s="85" t="s">
        <v>27</v>
      </c>
      <c r="M53" s="86"/>
      <c r="N53" s="85"/>
      <c r="O53" s="85" t="s">
        <v>28</v>
      </c>
      <c r="P53" s="85" t="str">
        <f t="shared" si="1"/>
        <v/>
      </c>
      <c r="Q53" s="214"/>
    </row>
    <row r="54" spans="1:17" s="11" customFormat="1" ht="18" customHeight="1" x14ac:dyDescent="0.15">
      <c r="A54" s="272"/>
      <c r="B54" s="159"/>
      <c r="C54" s="23"/>
      <c r="D54" s="23"/>
      <c r="E54" s="84"/>
      <c r="F54" s="85"/>
      <c r="G54" s="24"/>
      <c r="H54" s="85"/>
      <c r="I54" s="85" t="s">
        <v>27</v>
      </c>
      <c r="J54" s="86"/>
      <c r="K54" s="85"/>
      <c r="L54" s="85" t="s">
        <v>27</v>
      </c>
      <c r="M54" s="86"/>
      <c r="N54" s="85"/>
      <c r="O54" s="85" t="s">
        <v>28</v>
      </c>
      <c r="P54" s="85" t="str">
        <f t="shared" si="1"/>
        <v/>
      </c>
      <c r="Q54" s="214"/>
    </row>
    <row r="55" spans="1:17" s="11" customFormat="1" ht="18" customHeight="1" x14ac:dyDescent="0.15">
      <c r="A55" s="272"/>
      <c r="B55" s="159"/>
      <c r="C55" s="23"/>
      <c r="D55" s="23"/>
      <c r="E55" s="84"/>
      <c r="F55" s="85"/>
      <c r="G55" s="24"/>
      <c r="H55" s="85"/>
      <c r="I55" s="85" t="s">
        <v>27</v>
      </c>
      <c r="J55" s="86"/>
      <c r="K55" s="85"/>
      <c r="L55" s="85" t="s">
        <v>27</v>
      </c>
      <c r="M55" s="86"/>
      <c r="N55" s="85"/>
      <c r="O55" s="85" t="s">
        <v>28</v>
      </c>
      <c r="P55" s="85" t="str">
        <f t="shared" si="1"/>
        <v/>
      </c>
      <c r="Q55" s="214"/>
    </row>
    <row r="56" spans="1:17" s="11" customFormat="1" ht="18" customHeight="1" x14ac:dyDescent="0.15">
      <c r="A56" s="272"/>
      <c r="B56" s="159"/>
      <c r="C56" s="23"/>
      <c r="D56" s="23"/>
      <c r="E56" s="84"/>
      <c r="F56" s="85"/>
      <c r="G56" s="24"/>
      <c r="H56" s="85"/>
      <c r="I56" s="85" t="s">
        <v>27</v>
      </c>
      <c r="J56" s="86"/>
      <c r="K56" s="85"/>
      <c r="L56" s="85" t="s">
        <v>27</v>
      </c>
      <c r="M56" s="86"/>
      <c r="N56" s="85"/>
      <c r="O56" s="85" t="s">
        <v>28</v>
      </c>
      <c r="P56" s="85" t="str">
        <f t="shared" si="1"/>
        <v/>
      </c>
      <c r="Q56" s="214"/>
    </row>
    <row r="57" spans="1:17" s="11" customFormat="1" ht="18" customHeight="1" x14ac:dyDescent="0.15">
      <c r="A57" s="272"/>
      <c r="B57" s="159"/>
      <c r="C57" s="23"/>
      <c r="D57" s="23"/>
      <c r="E57" s="90"/>
      <c r="F57" s="90"/>
      <c r="G57" s="24"/>
      <c r="H57" s="85"/>
      <c r="I57" s="85" t="s">
        <v>27</v>
      </c>
      <c r="J57" s="86"/>
      <c r="K57" s="85"/>
      <c r="L57" s="85" t="s">
        <v>27</v>
      </c>
      <c r="M57" s="86"/>
      <c r="N57" s="85"/>
      <c r="O57" s="85" t="s">
        <v>28</v>
      </c>
      <c r="P57" s="85" t="str">
        <f t="shared" si="1"/>
        <v/>
      </c>
      <c r="Q57" s="214"/>
    </row>
    <row r="58" spans="1:17" s="11" customFormat="1" ht="18" customHeight="1" x14ac:dyDescent="0.15">
      <c r="A58" s="272"/>
      <c r="B58" s="159"/>
      <c r="C58" s="23"/>
      <c r="D58" s="23"/>
      <c r="E58" s="90"/>
      <c r="F58" s="90"/>
      <c r="G58" s="24"/>
      <c r="H58" s="85"/>
      <c r="I58" s="85" t="s">
        <v>27</v>
      </c>
      <c r="J58" s="86"/>
      <c r="K58" s="85"/>
      <c r="L58" s="85" t="s">
        <v>27</v>
      </c>
      <c r="M58" s="86"/>
      <c r="N58" s="85"/>
      <c r="O58" s="85" t="s">
        <v>28</v>
      </c>
      <c r="P58" s="85" t="str">
        <f t="shared" si="1"/>
        <v/>
      </c>
      <c r="Q58" s="214"/>
    </row>
    <row r="59" spans="1:17" s="11" customFormat="1" ht="18" customHeight="1" thickBot="1" x14ac:dyDescent="0.2">
      <c r="A59" s="272"/>
      <c r="B59" s="185"/>
      <c r="C59" s="23"/>
      <c r="D59" s="23"/>
      <c r="E59" s="90"/>
      <c r="F59" s="90"/>
      <c r="G59" s="24"/>
      <c r="H59" s="85"/>
      <c r="I59" s="85" t="s">
        <v>27</v>
      </c>
      <c r="J59" s="86"/>
      <c r="K59" s="85"/>
      <c r="L59" s="85" t="s">
        <v>27</v>
      </c>
      <c r="M59" s="86"/>
      <c r="N59" s="85"/>
      <c r="O59" s="85" t="s">
        <v>28</v>
      </c>
      <c r="P59" s="85" t="str">
        <f t="shared" si="1"/>
        <v/>
      </c>
      <c r="Q59" s="214"/>
    </row>
    <row r="60" spans="1:17" s="11" customFormat="1" ht="18" customHeight="1" thickBot="1" x14ac:dyDescent="0.2">
      <c r="A60" s="268" t="s">
        <v>100</v>
      </c>
      <c r="B60" s="269"/>
      <c r="C60" s="206">
        <f>SUM(C8:C59)</f>
        <v>0</v>
      </c>
      <c r="D60" s="206">
        <f>SUM(D8:D59)</f>
        <v>0</v>
      </c>
      <c r="E60" s="190">
        <f>SUM(E8:E59)</f>
        <v>0</v>
      </c>
      <c r="F60" s="265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7"/>
    </row>
    <row r="61" spans="1:17" s="11" customFormat="1" ht="18" customHeight="1" x14ac:dyDescent="0.15">
      <c r="C61" s="6"/>
      <c r="D61" s="6"/>
    </row>
    <row r="62" spans="1:17" x14ac:dyDescent="0.15">
      <c r="F62" s="27" t="s">
        <v>1</v>
      </c>
      <c r="G62" s="21"/>
      <c r="H62" s="21">
        <f t="shared" ref="H62:H69" si="3">SUMIF($F$8:$F$59,F62,$P$8:$P$59)</f>
        <v>0</v>
      </c>
      <c r="I62" s="14"/>
      <c r="J62" s="11"/>
      <c r="K62" s="14"/>
      <c r="L62" s="11"/>
      <c r="M62" s="11"/>
      <c r="N62" s="11"/>
      <c r="O62" s="14"/>
      <c r="P62" s="14"/>
    </row>
    <row r="63" spans="1:17" x14ac:dyDescent="0.15">
      <c r="F63" s="27" t="s">
        <v>5</v>
      </c>
      <c r="G63" s="21"/>
      <c r="H63" s="21">
        <f t="shared" si="3"/>
        <v>0</v>
      </c>
      <c r="I63" s="14"/>
      <c r="J63" s="11"/>
      <c r="K63" s="14"/>
      <c r="L63" s="14"/>
      <c r="M63" s="11"/>
      <c r="N63" s="14"/>
      <c r="O63" s="14"/>
      <c r="P63" s="14"/>
    </row>
    <row r="64" spans="1:17" x14ac:dyDescent="0.15">
      <c r="F64" s="27" t="s">
        <v>0</v>
      </c>
      <c r="G64" s="22"/>
      <c r="H64" s="21">
        <f t="shared" si="3"/>
        <v>0</v>
      </c>
      <c r="I64" s="14"/>
      <c r="J64" s="11"/>
      <c r="K64" s="14"/>
      <c r="L64" s="14"/>
      <c r="M64" s="11"/>
      <c r="N64" s="14"/>
      <c r="O64" s="14"/>
      <c r="P64" s="14"/>
    </row>
    <row r="65" spans="6:16" x14ac:dyDescent="0.15">
      <c r="F65" s="27" t="s">
        <v>7</v>
      </c>
      <c r="G65" s="21"/>
      <c r="H65" s="21">
        <f t="shared" si="3"/>
        <v>0</v>
      </c>
      <c r="I65" s="14"/>
      <c r="J65" s="11"/>
      <c r="K65" s="14"/>
      <c r="L65" s="14"/>
      <c r="M65" s="11"/>
      <c r="N65" s="14"/>
      <c r="O65" s="14"/>
      <c r="P65" s="14"/>
    </row>
    <row r="66" spans="6:16" x14ac:dyDescent="0.15">
      <c r="F66" s="27" t="s">
        <v>8</v>
      </c>
      <c r="G66" s="21"/>
      <c r="H66" s="21">
        <f t="shared" si="3"/>
        <v>0</v>
      </c>
      <c r="I66" s="14"/>
      <c r="J66" s="11"/>
      <c r="K66" s="14"/>
      <c r="L66" s="14"/>
      <c r="M66" s="11"/>
      <c r="N66" s="14"/>
      <c r="O66" s="14"/>
      <c r="P66" s="14"/>
    </row>
    <row r="67" spans="6:16" x14ac:dyDescent="0.15">
      <c r="F67" s="27" t="s">
        <v>22</v>
      </c>
      <c r="G67" s="21"/>
      <c r="H67" s="21">
        <f t="shared" si="3"/>
        <v>0</v>
      </c>
      <c r="I67" s="14"/>
      <c r="J67" s="11"/>
      <c r="K67" s="14"/>
      <c r="L67" s="11"/>
      <c r="M67" s="11"/>
      <c r="N67" s="11"/>
      <c r="O67" s="14"/>
      <c r="P67" s="14"/>
    </row>
    <row r="68" spans="6:16" x14ac:dyDescent="0.15">
      <c r="F68" s="27" t="s">
        <v>24</v>
      </c>
      <c r="G68" s="21"/>
      <c r="H68" s="21">
        <f t="shared" si="3"/>
        <v>0</v>
      </c>
      <c r="I68" s="14"/>
      <c r="J68" s="11"/>
      <c r="K68" s="14"/>
      <c r="L68" s="14"/>
      <c r="M68" s="11"/>
      <c r="N68" s="14"/>
      <c r="O68" s="14"/>
      <c r="P68" s="14"/>
    </row>
    <row r="69" spans="6:16" x14ac:dyDescent="0.15">
      <c r="F69" s="27" t="s">
        <v>9</v>
      </c>
      <c r="G69" s="21"/>
      <c r="H69" s="21">
        <f t="shared" si="3"/>
        <v>0</v>
      </c>
      <c r="I69" s="14"/>
      <c r="J69" s="11"/>
      <c r="K69" s="14"/>
      <c r="L69" s="14"/>
      <c r="M69" s="11"/>
      <c r="N69" s="14"/>
      <c r="O69" s="14"/>
      <c r="P69" s="14"/>
    </row>
    <row r="70" spans="6:16" x14ac:dyDescent="0.15">
      <c r="F70" s="14"/>
      <c r="G70" s="14"/>
      <c r="H70" s="14"/>
      <c r="I70" s="14"/>
      <c r="J70" s="11"/>
      <c r="K70" s="14"/>
      <c r="L70" s="14"/>
      <c r="M70" s="11"/>
      <c r="N70" s="14"/>
      <c r="O70" s="14"/>
      <c r="P70" s="14"/>
    </row>
    <row r="71" spans="6:16" x14ac:dyDescent="0.15">
      <c r="F71" s="14"/>
      <c r="G71" s="14"/>
      <c r="H71" s="14"/>
      <c r="I71" s="14"/>
      <c r="J71" s="11"/>
      <c r="K71" s="14"/>
      <c r="L71" s="14"/>
      <c r="M71" s="11"/>
      <c r="N71" s="14"/>
      <c r="O71" s="14"/>
      <c r="P71" s="14"/>
    </row>
    <row r="72" spans="6:16" x14ac:dyDescent="0.15">
      <c r="F72" s="14"/>
      <c r="G72" s="14"/>
      <c r="H72" s="14"/>
      <c r="I72" s="14"/>
      <c r="J72" s="11"/>
      <c r="K72" s="14"/>
      <c r="L72" s="14"/>
      <c r="M72" s="11"/>
      <c r="N72" s="14"/>
      <c r="O72" s="14"/>
      <c r="P72" s="14"/>
    </row>
    <row r="73" spans="6:16" x14ac:dyDescent="0.15">
      <c r="F73" s="14"/>
      <c r="G73" s="14"/>
      <c r="H73" s="14"/>
      <c r="I73" s="14"/>
      <c r="J73" s="11"/>
      <c r="K73" s="14"/>
      <c r="L73" s="14"/>
      <c r="M73" s="11"/>
      <c r="N73" s="14"/>
      <c r="O73" s="14"/>
      <c r="P73" s="14"/>
    </row>
    <row r="74" spans="6:16" x14ac:dyDescent="0.15"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6:16" x14ac:dyDescent="0.15">
      <c r="F75" s="14"/>
      <c r="G75" s="14"/>
      <c r="H75" s="14"/>
      <c r="I75" s="14"/>
      <c r="J75" s="11"/>
      <c r="K75" s="14"/>
      <c r="L75" s="14"/>
      <c r="M75" s="11"/>
      <c r="N75" s="14"/>
      <c r="O75" s="14"/>
      <c r="P75" s="14"/>
    </row>
    <row r="76" spans="6:16" x14ac:dyDescent="0.15"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6:16" x14ac:dyDescent="0.15">
      <c r="F77" s="14"/>
      <c r="G77" s="14"/>
      <c r="H77" s="14"/>
      <c r="I77" s="14"/>
      <c r="J77" s="11"/>
      <c r="K77" s="14"/>
      <c r="L77" s="14"/>
      <c r="M77" s="11"/>
      <c r="N77" s="14"/>
      <c r="O77" s="14"/>
      <c r="P77" s="14"/>
    </row>
  </sheetData>
  <mergeCells count="13">
    <mergeCell ref="F60:Q60"/>
    <mergeCell ref="A60:B60"/>
    <mergeCell ref="A8:A59"/>
    <mergeCell ref="A3:P3"/>
    <mergeCell ref="C5:D5"/>
    <mergeCell ref="E5:E7"/>
    <mergeCell ref="F5:P6"/>
    <mergeCell ref="C6:C7"/>
    <mergeCell ref="D6:D7"/>
    <mergeCell ref="H7:O7"/>
    <mergeCell ref="B5:B7"/>
    <mergeCell ref="M4:Q4"/>
    <mergeCell ref="A5:A7"/>
  </mergeCells>
  <phoneticPr fontId="2"/>
  <dataValidations count="1">
    <dataValidation type="list" allowBlank="1" showInputMessage="1" showErrorMessage="1" sqref="F8:F59" xr:uid="{00000000-0002-0000-0800-000000000000}">
      <formula1>$F$62:$F$69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63"/>
  <sheetViews>
    <sheetView workbookViewId="0">
      <selection sqref="A1:AJ1"/>
    </sheetView>
  </sheetViews>
  <sheetFormatPr defaultRowHeight="13.5" x14ac:dyDescent="0.15"/>
  <cols>
    <col min="1" max="103" width="2.5" style="161" customWidth="1"/>
    <col min="104" max="16384" width="9" style="161"/>
  </cols>
  <sheetData>
    <row r="1" spans="1:36" ht="17.25" x14ac:dyDescent="0.15">
      <c r="A1" s="303" t="s">
        <v>218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  <c r="AI1" s="303"/>
      <c r="AJ1" s="303"/>
    </row>
    <row r="2" spans="1:36" ht="17.25" x14ac:dyDescent="0.15">
      <c r="A2" s="303" t="s">
        <v>208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</row>
    <row r="3" spans="1:36" ht="13.5" customHeight="1" x14ac:dyDescent="0.15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</row>
    <row r="4" spans="1:36" ht="13.5" customHeight="1" x14ac:dyDescent="0.15">
      <c r="A4" s="304" t="s">
        <v>190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  <c r="AI4" s="304"/>
      <c r="AJ4" s="304"/>
    </row>
    <row r="5" spans="1:36" x14ac:dyDescent="0.15">
      <c r="A5" s="304"/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</row>
    <row r="6" spans="1:36" ht="14.25" thickBot="1" x14ac:dyDescent="0.2">
      <c r="A6" s="305" t="s">
        <v>191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</row>
    <row r="7" spans="1:36" x14ac:dyDescent="0.15">
      <c r="A7" s="306" t="s">
        <v>194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8"/>
    </row>
    <row r="8" spans="1:36" x14ac:dyDescent="0.15">
      <c r="A8" s="309"/>
      <c r="B8" s="310"/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  <c r="AC8" s="310"/>
      <c r="AD8" s="310"/>
      <c r="AE8" s="310"/>
      <c r="AF8" s="310"/>
      <c r="AG8" s="310"/>
      <c r="AH8" s="310"/>
      <c r="AI8" s="310"/>
      <c r="AJ8" s="311"/>
    </row>
    <row r="9" spans="1:36" x14ac:dyDescent="0.15">
      <c r="A9" s="191"/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3"/>
    </row>
    <row r="10" spans="1:36" ht="13.5" customHeight="1" x14ac:dyDescent="0.15">
      <c r="A10" s="194"/>
      <c r="B10" s="197" t="s">
        <v>133</v>
      </c>
      <c r="C10" s="198" t="s">
        <v>134</v>
      </c>
      <c r="D10" s="198"/>
      <c r="E10" s="198"/>
      <c r="F10" s="198"/>
      <c r="G10" s="198"/>
      <c r="H10" s="198"/>
      <c r="I10" s="198"/>
      <c r="J10" s="198"/>
      <c r="K10" s="198"/>
      <c r="L10" s="198"/>
      <c r="M10" s="197"/>
      <c r="N10" s="197"/>
      <c r="O10" s="197" t="s">
        <v>133</v>
      </c>
      <c r="P10" s="198" t="s">
        <v>135</v>
      </c>
      <c r="Q10" s="198"/>
      <c r="R10" s="198"/>
      <c r="S10" s="198"/>
      <c r="T10" s="198"/>
      <c r="U10" s="198"/>
      <c r="V10" s="198"/>
      <c r="W10" s="197"/>
      <c r="X10" s="197"/>
      <c r="Y10" s="197"/>
      <c r="Z10" s="197"/>
      <c r="AA10" s="197" t="s">
        <v>133</v>
      </c>
      <c r="AB10" s="198" t="s">
        <v>192</v>
      </c>
      <c r="AC10" s="195"/>
      <c r="AD10" s="197"/>
      <c r="AE10" s="197"/>
      <c r="AF10" s="197"/>
      <c r="AG10" s="197"/>
      <c r="AH10" s="197"/>
      <c r="AI10" s="197"/>
      <c r="AJ10" s="196"/>
    </row>
    <row r="11" spans="1:36" ht="14.25" thickBot="1" x14ac:dyDescent="0.2">
      <c r="A11" s="199"/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1"/>
    </row>
    <row r="12" spans="1:36" x14ac:dyDescent="0.15">
      <c r="A12" s="306" t="s">
        <v>193</v>
      </c>
      <c r="B12" s="307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07"/>
      <c r="V12" s="307"/>
      <c r="W12" s="307"/>
      <c r="X12" s="307"/>
      <c r="Y12" s="307"/>
      <c r="Z12" s="307"/>
      <c r="AA12" s="307"/>
      <c r="AB12" s="307"/>
      <c r="AC12" s="307"/>
      <c r="AD12" s="307"/>
      <c r="AE12" s="307"/>
      <c r="AF12" s="307"/>
      <c r="AG12" s="307"/>
      <c r="AH12" s="307"/>
      <c r="AI12" s="307"/>
      <c r="AJ12" s="308"/>
    </row>
    <row r="13" spans="1:36" x14ac:dyDescent="0.15">
      <c r="A13" s="309"/>
      <c r="B13" s="310"/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0"/>
      <c r="V13" s="310"/>
      <c r="W13" s="310"/>
      <c r="X13" s="310"/>
      <c r="Y13" s="310"/>
      <c r="Z13" s="310"/>
      <c r="AA13" s="310"/>
      <c r="AB13" s="310"/>
      <c r="AC13" s="310"/>
      <c r="AD13" s="310"/>
      <c r="AE13" s="310"/>
      <c r="AF13" s="310"/>
      <c r="AG13" s="310"/>
      <c r="AH13" s="310"/>
      <c r="AI13" s="310"/>
      <c r="AJ13" s="311"/>
    </row>
    <row r="14" spans="1:36" x14ac:dyDescent="0.15">
      <c r="A14" s="312" t="s">
        <v>136</v>
      </c>
      <c r="B14" s="313"/>
      <c r="C14" s="313"/>
      <c r="D14" s="314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4"/>
      <c r="S14" s="316" t="s">
        <v>137</v>
      </c>
      <c r="T14" s="313"/>
      <c r="U14" s="313"/>
      <c r="V14" s="314"/>
      <c r="W14" s="318" t="s">
        <v>138</v>
      </c>
      <c r="X14" s="319"/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319"/>
      <c r="AJ14" s="320"/>
    </row>
    <row r="15" spans="1:36" x14ac:dyDescent="0.15">
      <c r="A15" s="315"/>
      <c r="B15" s="295"/>
      <c r="C15" s="295"/>
      <c r="D15" s="300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300"/>
      <c r="S15" s="301"/>
      <c r="T15" s="302"/>
      <c r="U15" s="302"/>
      <c r="V15" s="317"/>
      <c r="W15" s="321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3"/>
    </row>
    <row r="16" spans="1:36" x14ac:dyDescent="0.15">
      <c r="A16" s="324" t="s">
        <v>139</v>
      </c>
      <c r="B16" s="302"/>
      <c r="C16" s="302"/>
      <c r="D16" s="317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17"/>
      <c r="S16" s="301" t="s">
        <v>140</v>
      </c>
      <c r="T16" s="302"/>
      <c r="U16" s="302"/>
      <c r="V16" s="317"/>
      <c r="W16" s="166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7"/>
    </row>
    <row r="17" spans="1:36" x14ac:dyDescent="0.15">
      <c r="A17" s="324"/>
      <c r="B17" s="302"/>
      <c r="C17" s="302"/>
      <c r="D17" s="317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17"/>
      <c r="S17" s="301"/>
      <c r="T17" s="302"/>
      <c r="U17" s="302"/>
      <c r="V17" s="317"/>
      <c r="W17" s="301"/>
      <c r="X17" s="302"/>
      <c r="Y17" s="302"/>
      <c r="Z17" s="302" t="s">
        <v>141</v>
      </c>
      <c r="AA17" s="302"/>
      <c r="AB17" s="302"/>
      <c r="AC17" s="302" t="s">
        <v>142</v>
      </c>
      <c r="AD17" s="302"/>
      <c r="AE17" s="302"/>
      <c r="AF17" s="302" t="s">
        <v>143</v>
      </c>
      <c r="AG17" s="302"/>
      <c r="AH17" s="332"/>
      <c r="AI17" s="332"/>
      <c r="AJ17" s="334" t="s">
        <v>144</v>
      </c>
    </row>
    <row r="18" spans="1:36" x14ac:dyDescent="0.15">
      <c r="A18" s="325"/>
      <c r="B18" s="326"/>
      <c r="C18" s="326"/>
      <c r="D18" s="327"/>
      <c r="E18" s="326"/>
      <c r="F18" s="326"/>
      <c r="G18" s="326"/>
      <c r="H18" s="326"/>
      <c r="I18" s="326"/>
      <c r="J18" s="326"/>
      <c r="K18" s="326"/>
      <c r="L18" s="326"/>
      <c r="M18" s="326"/>
      <c r="N18" s="326"/>
      <c r="O18" s="326"/>
      <c r="P18" s="326"/>
      <c r="Q18" s="326"/>
      <c r="R18" s="327"/>
      <c r="S18" s="328"/>
      <c r="T18" s="326"/>
      <c r="U18" s="326"/>
      <c r="V18" s="327"/>
      <c r="W18" s="328"/>
      <c r="X18" s="326"/>
      <c r="Y18" s="326"/>
      <c r="Z18" s="326"/>
      <c r="AA18" s="326"/>
      <c r="AB18" s="326"/>
      <c r="AC18" s="326"/>
      <c r="AD18" s="326"/>
      <c r="AE18" s="326"/>
      <c r="AF18" s="326"/>
      <c r="AG18" s="326"/>
      <c r="AH18" s="333"/>
      <c r="AI18" s="333"/>
      <c r="AJ18" s="335"/>
    </row>
    <row r="19" spans="1:36" x14ac:dyDescent="0.15">
      <c r="A19" s="312" t="s">
        <v>145</v>
      </c>
      <c r="B19" s="313"/>
      <c r="C19" s="313"/>
      <c r="D19" s="314"/>
      <c r="E19" s="163"/>
      <c r="F19" s="163" t="s">
        <v>146</v>
      </c>
      <c r="G19" s="313"/>
      <c r="H19" s="313"/>
      <c r="I19" s="163" t="s">
        <v>147</v>
      </c>
      <c r="J19" s="313"/>
      <c r="K19" s="313"/>
      <c r="L19" s="31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4"/>
    </row>
    <row r="20" spans="1:36" x14ac:dyDescent="0.15">
      <c r="A20" s="324"/>
      <c r="B20" s="302"/>
      <c r="C20" s="302"/>
      <c r="D20" s="317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30"/>
    </row>
    <row r="21" spans="1:36" x14ac:dyDescent="0.15">
      <c r="A21" s="324"/>
      <c r="B21" s="302"/>
      <c r="C21" s="302"/>
      <c r="D21" s="317"/>
      <c r="E21" s="329"/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29"/>
      <c r="Q21" s="329"/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29"/>
      <c r="AE21" s="329"/>
      <c r="AF21" s="329"/>
      <c r="AG21" s="329"/>
      <c r="AH21" s="329"/>
      <c r="AI21" s="329"/>
      <c r="AJ21" s="330"/>
    </row>
    <row r="22" spans="1:36" x14ac:dyDescent="0.15">
      <c r="A22" s="325"/>
      <c r="B22" s="326"/>
      <c r="C22" s="326"/>
      <c r="D22" s="327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326" t="s">
        <v>148</v>
      </c>
      <c r="V22" s="326"/>
      <c r="W22" s="326"/>
      <c r="X22" s="168" t="s">
        <v>149</v>
      </c>
      <c r="Y22" s="326"/>
      <c r="Z22" s="326"/>
      <c r="AA22" s="326"/>
      <c r="AB22" s="168" t="s">
        <v>150</v>
      </c>
      <c r="AC22" s="326"/>
      <c r="AD22" s="326"/>
      <c r="AE22" s="326"/>
      <c r="AF22" s="168" t="s">
        <v>147</v>
      </c>
      <c r="AG22" s="326"/>
      <c r="AH22" s="326"/>
      <c r="AI22" s="326"/>
      <c r="AJ22" s="331"/>
    </row>
    <row r="23" spans="1:36" x14ac:dyDescent="0.15">
      <c r="A23" s="312" t="s">
        <v>37</v>
      </c>
      <c r="B23" s="313"/>
      <c r="C23" s="313"/>
      <c r="D23" s="314"/>
      <c r="E23" s="336"/>
      <c r="F23" s="336"/>
      <c r="G23" s="336"/>
      <c r="H23" s="336"/>
      <c r="I23" s="336"/>
      <c r="J23" s="336"/>
      <c r="K23" s="336"/>
      <c r="L23" s="336"/>
      <c r="M23" s="336"/>
      <c r="N23" s="336"/>
      <c r="O23" s="336"/>
      <c r="P23" s="336"/>
      <c r="Q23" s="336"/>
      <c r="R23" s="336"/>
      <c r="S23" s="336"/>
      <c r="T23" s="336"/>
      <c r="U23" s="336"/>
      <c r="V23" s="336"/>
      <c r="W23" s="336"/>
      <c r="X23" s="336"/>
      <c r="Y23" s="336"/>
      <c r="Z23" s="336"/>
      <c r="AA23" s="336"/>
      <c r="AB23" s="336"/>
      <c r="AC23" s="336"/>
      <c r="AD23" s="336"/>
      <c r="AE23" s="336"/>
      <c r="AF23" s="336"/>
      <c r="AG23" s="336"/>
      <c r="AH23" s="336"/>
      <c r="AI23" s="336"/>
      <c r="AJ23" s="337"/>
    </row>
    <row r="24" spans="1:36" x14ac:dyDescent="0.15">
      <c r="A24" s="324"/>
      <c r="B24" s="302"/>
      <c r="C24" s="302"/>
      <c r="D24" s="317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  <c r="AE24" s="329"/>
      <c r="AF24" s="329"/>
      <c r="AG24" s="329"/>
      <c r="AH24" s="329"/>
      <c r="AI24" s="329"/>
      <c r="AJ24" s="330"/>
    </row>
    <row r="25" spans="1:36" x14ac:dyDescent="0.15">
      <c r="A25" s="325"/>
      <c r="B25" s="326"/>
      <c r="C25" s="326"/>
      <c r="D25" s="327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9"/>
    </row>
    <row r="26" spans="1:36" x14ac:dyDescent="0.15">
      <c r="A26" s="340" t="s">
        <v>151</v>
      </c>
      <c r="B26" s="313"/>
      <c r="C26" s="313"/>
      <c r="D26" s="314"/>
      <c r="E26" s="163"/>
      <c r="F26" s="163" t="s">
        <v>146</v>
      </c>
      <c r="G26" s="313"/>
      <c r="H26" s="313"/>
      <c r="I26" s="163" t="s">
        <v>147</v>
      </c>
      <c r="J26" s="313"/>
      <c r="K26" s="313"/>
      <c r="L26" s="31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4"/>
    </row>
    <row r="27" spans="1:36" x14ac:dyDescent="0.15">
      <c r="A27" s="324"/>
      <c r="B27" s="302"/>
      <c r="C27" s="302"/>
      <c r="D27" s="317"/>
      <c r="E27" s="329"/>
      <c r="F27" s="329"/>
      <c r="G27" s="329"/>
      <c r="H27" s="329"/>
      <c r="I27" s="329"/>
      <c r="J27" s="329"/>
      <c r="K27" s="329"/>
      <c r="L27" s="329"/>
      <c r="M27" s="329"/>
      <c r="N27" s="329"/>
      <c r="O27" s="329"/>
      <c r="P27" s="329"/>
      <c r="Q27" s="329"/>
      <c r="R27" s="329"/>
      <c r="S27" s="329"/>
      <c r="T27" s="329"/>
      <c r="U27" s="329"/>
      <c r="V27" s="329"/>
      <c r="W27" s="329"/>
      <c r="X27" s="329"/>
      <c r="Y27" s="329"/>
      <c r="Z27" s="329"/>
      <c r="AA27" s="329"/>
      <c r="AB27" s="329"/>
      <c r="AC27" s="329"/>
      <c r="AD27" s="329"/>
      <c r="AE27" s="329"/>
      <c r="AF27" s="329"/>
      <c r="AG27" s="329"/>
      <c r="AH27" s="329"/>
      <c r="AI27" s="329"/>
      <c r="AJ27" s="330"/>
    </row>
    <row r="28" spans="1:36" x14ac:dyDescent="0.15">
      <c r="A28" s="324"/>
      <c r="B28" s="302"/>
      <c r="C28" s="302"/>
      <c r="D28" s="317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29"/>
      <c r="AF28" s="329"/>
      <c r="AG28" s="329"/>
      <c r="AH28" s="329"/>
      <c r="AI28" s="329"/>
      <c r="AJ28" s="330"/>
    </row>
    <row r="29" spans="1:36" ht="14.25" thickBot="1" x14ac:dyDescent="0.2">
      <c r="A29" s="341"/>
      <c r="B29" s="342"/>
      <c r="C29" s="342"/>
      <c r="D29" s="343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342" t="s">
        <v>152</v>
      </c>
      <c r="V29" s="342"/>
      <c r="W29" s="342"/>
      <c r="X29" s="169" t="s">
        <v>153</v>
      </c>
      <c r="Y29" s="342"/>
      <c r="Z29" s="342"/>
      <c r="AA29" s="342"/>
      <c r="AB29" s="169" t="s">
        <v>154</v>
      </c>
      <c r="AC29" s="342"/>
      <c r="AD29" s="342"/>
      <c r="AE29" s="342"/>
      <c r="AF29" s="169" t="s">
        <v>155</v>
      </c>
      <c r="AG29" s="342"/>
      <c r="AH29" s="342"/>
      <c r="AI29" s="342"/>
      <c r="AJ29" s="344"/>
    </row>
    <row r="30" spans="1:36" ht="13.5" customHeight="1" x14ac:dyDescent="0.15">
      <c r="A30" s="306" t="s">
        <v>195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8"/>
    </row>
    <row r="31" spans="1:36" ht="13.5" customHeight="1" x14ac:dyDescent="0.15">
      <c r="A31" s="309"/>
      <c r="B31" s="310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1"/>
    </row>
    <row r="32" spans="1:36" ht="13.5" customHeight="1" x14ac:dyDescent="0.15">
      <c r="A32" s="191"/>
      <c r="B32" s="192" t="s">
        <v>133</v>
      </c>
      <c r="C32" s="192" t="s">
        <v>200</v>
      </c>
      <c r="D32" s="192"/>
      <c r="E32" s="192"/>
      <c r="F32" s="192"/>
      <c r="G32" s="192"/>
      <c r="H32" s="192"/>
      <c r="I32" s="192"/>
      <c r="J32" s="192"/>
      <c r="K32" s="192"/>
      <c r="L32" s="192" t="s">
        <v>133</v>
      </c>
      <c r="M32" s="192" t="s">
        <v>201</v>
      </c>
      <c r="N32" s="192"/>
      <c r="O32" s="192"/>
      <c r="P32" s="192"/>
      <c r="Q32" s="192"/>
      <c r="R32" s="192"/>
      <c r="S32" s="192"/>
      <c r="T32" s="192"/>
      <c r="U32" s="192"/>
      <c r="V32" s="192"/>
      <c r="W32" s="192" t="s">
        <v>158</v>
      </c>
      <c r="X32" s="192" t="s">
        <v>204</v>
      </c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3"/>
    </row>
    <row r="33" spans="1:36" ht="13.5" customHeight="1" x14ac:dyDescent="0.15">
      <c r="A33" s="194"/>
      <c r="B33" s="197" t="s">
        <v>133</v>
      </c>
      <c r="C33" s="197" t="s">
        <v>202</v>
      </c>
      <c r="D33" s="197"/>
      <c r="E33" s="197"/>
      <c r="F33" s="197"/>
      <c r="G33" s="197"/>
      <c r="H33" s="197"/>
      <c r="I33" s="197"/>
      <c r="J33" s="197"/>
      <c r="K33" s="197"/>
      <c r="L33" s="197" t="s">
        <v>156</v>
      </c>
      <c r="M33" s="197" t="s">
        <v>157</v>
      </c>
      <c r="N33" s="197"/>
      <c r="O33" s="197"/>
      <c r="P33" s="197"/>
      <c r="Q33" s="197"/>
      <c r="R33" s="197"/>
      <c r="S33" s="197"/>
      <c r="T33" s="197"/>
      <c r="U33" s="197"/>
      <c r="V33" s="197"/>
      <c r="W33" s="197" t="s">
        <v>158</v>
      </c>
      <c r="X33" s="197" t="s">
        <v>159</v>
      </c>
      <c r="Y33" s="197"/>
      <c r="Z33" s="197"/>
      <c r="AA33" s="197"/>
      <c r="AB33" s="197"/>
      <c r="AC33" s="197"/>
      <c r="AD33" s="197"/>
      <c r="AE33" s="197"/>
      <c r="AF33" s="202"/>
      <c r="AG33" s="202"/>
      <c r="AH33" s="202"/>
      <c r="AI33" s="202"/>
      <c r="AJ33" s="196"/>
    </row>
    <row r="34" spans="1:36" ht="13.5" customHeight="1" x14ac:dyDescent="0.15">
      <c r="A34" s="194"/>
      <c r="B34" s="197" t="s">
        <v>158</v>
      </c>
      <c r="C34" s="197" t="s">
        <v>160</v>
      </c>
      <c r="D34" s="197"/>
      <c r="E34" s="197"/>
      <c r="F34" s="197"/>
      <c r="G34" s="197"/>
      <c r="H34" s="197"/>
      <c r="I34" s="197"/>
      <c r="J34" s="197"/>
      <c r="K34" s="197"/>
      <c r="L34" s="197" t="s">
        <v>158</v>
      </c>
      <c r="M34" s="197" t="s">
        <v>161</v>
      </c>
      <c r="N34" s="197"/>
      <c r="O34" s="197"/>
      <c r="P34" s="197"/>
      <c r="Q34" s="197"/>
      <c r="R34" s="197"/>
      <c r="S34" s="197"/>
      <c r="T34" s="197"/>
      <c r="U34" s="197"/>
      <c r="V34" s="197"/>
      <c r="W34" s="197" t="s">
        <v>158</v>
      </c>
      <c r="X34" s="197" t="s">
        <v>162</v>
      </c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6"/>
    </row>
    <row r="35" spans="1:36" ht="13.5" customHeight="1" x14ac:dyDescent="0.15">
      <c r="A35" s="203"/>
      <c r="B35" s="204" t="s">
        <v>133</v>
      </c>
      <c r="C35" s="204" t="s">
        <v>197</v>
      </c>
      <c r="D35" s="204"/>
      <c r="E35" s="204"/>
      <c r="F35" s="204"/>
      <c r="G35" s="204"/>
      <c r="H35" s="204"/>
      <c r="I35" s="204"/>
      <c r="J35" s="204"/>
      <c r="K35" s="204"/>
      <c r="L35" s="204" t="s">
        <v>158</v>
      </c>
      <c r="M35" s="204" t="s">
        <v>163</v>
      </c>
      <c r="N35" s="204"/>
      <c r="O35" s="204"/>
      <c r="P35" s="204"/>
      <c r="Q35" s="204"/>
      <c r="R35" s="204"/>
      <c r="S35" s="204"/>
      <c r="T35" s="204"/>
      <c r="U35" s="204"/>
      <c r="V35" s="204"/>
      <c r="W35" s="204" t="s">
        <v>158</v>
      </c>
      <c r="X35" s="204" t="s">
        <v>206</v>
      </c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5"/>
    </row>
    <row r="36" spans="1:36" ht="13.5" customHeight="1" x14ac:dyDescent="0.15">
      <c r="A36" s="345" t="s">
        <v>165</v>
      </c>
      <c r="B36" s="346"/>
      <c r="C36" s="346"/>
      <c r="D36" s="346"/>
      <c r="E36" s="346"/>
      <c r="F36" s="346"/>
      <c r="G36" s="346"/>
      <c r="H36" s="346"/>
      <c r="I36" s="346"/>
      <c r="J36" s="347"/>
      <c r="K36" s="346" t="s">
        <v>166</v>
      </c>
      <c r="L36" s="346"/>
      <c r="M36" s="346"/>
      <c r="N36" s="346"/>
      <c r="O36" s="346"/>
      <c r="P36" s="346"/>
      <c r="Q36" s="346"/>
      <c r="R36" s="346"/>
      <c r="S36" s="346"/>
      <c r="T36" s="346"/>
      <c r="U36" s="346"/>
      <c r="V36" s="348" t="s">
        <v>167</v>
      </c>
      <c r="W36" s="349"/>
      <c r="X36" s="349"/>
      <c r="Y36" s="349"/>
      <c r="Z36" s="349"/>
      <c r="AA36" s="349"/>
      <c r="AB36" s="349"/>
      <c r="AC36" s="349"/>
      <c r="AD36" s="349"/>
      <c r="AE36" s="349"/>
      <c r="AF36" s="349"/>
      <c r="AG36" s="349"/>
      <c r="AH36" s="349"/>
      <c r="AI36" s="349"/>
      <c r="AJ36" s="350"/>
    </row>
    <row r="37" spans="1:36" ht="13.5" customHeight="1" x14ac:dyDescent="0.15">
      <c r="A37" s="354" t="s">
        <v>199</v>
      </c>
      <c r="B37" s="355"/>
      <c r="C37" s="355"/>
      <c r="D37" s="355"/>
      <c r="E37" s="355"/>
      <c r="F37" s="355"/>
      <c r="G37" s="355"/>
      <c r="H37" s="355"/>
      <c r="I37" s="355"/>
      <c r="J37" s="356"/>
      <c r="K37" s="316"/>
      <c r="L37" s="313"/>
      <c r="M37" s="313"/>
      <c r="N37" s="313"/>
      <c r="O37" s="313"/>
      <c r="P37" s="313"/>
      <c r="Q37" s="313"/>
      <c r="R37" s="313"/>
      <c r="S37" s="313"/>
      <c r="T37" s="313"/>
      <c r="U37" s="314"/>
      <c r="V37" s="301"/>
      <c r="W37" s="302"/>
      <c r="X37" s="302"/>
      <c r="Y37" s="302"/>
      <c r="Z37" s="302"/>
      <c r="AA37" s="295" t="s">
        <v>141</v>
      </c>
      <c r="AB37" s="302"/>
      <c r="AC37" s="302"/>
      <c r="AD37" s="302"/>
      <c r="AE37" s="295" t="s">
        <v>142</v>
      </c>
      <c r="AF37" s="302"/>
      <c r="AG37" s="302"/>
      <c r="AH37" s="302"/>
      <c r="AI37" s="295" t="s">
        <v>168</v>
      </c>
      <c r="AJ37" s="167"/>
    </row>
    <row r="38" spans="1:36" ht="13.5" customHeight="1" x14ac:dyDescent="0.15">
      <c r="A38" s="351"/>
      <c r="B38" s="352"/>
      <c r="C38" s="352"/>
      <c r="D38" s="352"/>
      <c r="E38" s="352"/>
      <c r="F38" s="352"/>
      <c r="G38" s="352"/>
      <c r="H38" s="352"/>
      <c r="I38" s="352"/>
      <c r="J38" s="353"/>
      <c r="K38" s="299"/>
      <c r="L38" s="295"/>
      <c r="M38" s="295"/>
      <c r="N38" s="295"/>
      <c r="O38" s="295"/>
      <c r="P38" s="295"/>
      <c r="Q38" s="295"/>
      <c r="R38" s="295"/>
      <c r="S38" s="295"/>
      <c r="T38" s="295"/>
      <c r="U38" s="300"/>
      <c r="V38" s="299"/>
      <c r="W38" s="295"/>
      <c r="X38" s="295"/>
      <c r="Y38" s="295"/>
      <c r="Z38" s="295"/>
      <c r="AA38" s="296"/>
      <c r="AB38" s="295"/>
      <c r="AC38" s="295"/>
      <c r="AD38" s="295"/>
      <c r="AE38" s="296"/>
      <c r="AF38" s="295"/>
      <c r="AG38" s="295"/>
      <c r="AH38" s="295"/>
      <c r="AI38" s="296"/>
      <c r="AJ38" s="171"/>
    </row>
    <row r="39" spans="1:36" ht="13.5" customHeight="1" x14ac:dyDescent="0.15">
      <c r="A39" s="351" t="s">
        <v>203</v>
      </c>
      <c r="B39" s="352"/>
      <c r="C39" s="352"/>
      <c r="D39" s="352"/>
      <c r="E39" s="352"/>
      <c r="F39" s="352"/>
      <c r="G39" s="352"/>
      <c r="H39" s="352"/>
      <c r="I39" s="352"/>
      <c r="J39" s="353"/>
      <c r="K39" s="297"/>
      <c r="L39" s="294"/>
      <c r="M39" s="294"/>
      <c r="N39" s="294"/>
      <c r="O39" s="294"/>
      <c r="P39" s="294"/>
      <c r="Q39" s="294"/>
      <c r="R39" s="294"/>
      <c r="S39" s="294"/>
      <c r="T39" s="294"/>
      <c r="U39" s="298"/>
      <c r="V39" s="297"/>
      <c r="W39" s="294"/>
      <c r="X39" s="294"/>
      <c r="Y39" s="294"/>
      <c r="Z39" s="294"/>
      <c r="AA39" s="296" t="s">
        <v>141</v>
      </c>
      <c r="AB39" s="294"/>
      <c r="AC39" s="294"/>
      <c r="AD39" s="294"/>
      <c r="AE39" s="296" t="s">
        <v>142</v>
      </c>
      <c r="AF39" s="294"/>
      <c r="AG39" s="294"/>
      <c r="AH39" s="294"/>
      <c r="AI39" s="296" t="s">
        <v>168</v>
      </c>
      <c r="AJ39" s="172"/>
    </row>
    <row r="40" spans="1:36" ht="13.5" customHeight="1" x14ac:dyDescent="0.15">
      <c r="A40" s="351"/>
      <c r="B40" s="352"/>
      <c r="C40" s="352"/>
      <c r="D40" s="352"/>
      <c r="E40" s="352"/>
      <c r="F40" s="352"/>
      <c r="G40" s="352"/>
      <c r="H40" s="352"/>
      <c r="I40" s="352"/>
      <c r="J40" s="353"/>
      <c r="K40" s="299"/>
      <c r="L40" s="295"/>
      <c r="M40" s="295"/>
      <c r="N40" s="295"/>
      <c r="O40" s="295"/>
      <c r="P40" s="295"/>
      <c r="Q40" s="295"/>
      <c r="R40" s="295"/>
      <c r="S40" s="295"/>
      <c r="T40" s="295"/>
      <c r="U40" s="300"/>
      <c r="V40" s="299"/>
      <c r="W40" s="295"/>
      <c r="X40" s="295"/>
      <c r="Y40" s="295"/>
      <c r="Z40" s="295"/>
      <c r="AA40" s="296"/>
      <c r="AB40" s="295"/>
      <c r="AC40" s="295"/>
      <c r="AD40" s="295"/>
      <c r="AE40" s="296"/>
      <c r="AF40" s="295"/>
      <c r="AG40" s="295"/>
      <c r="AH40" s="295"/>
      <c r="AI40" s="296"/>
      <c r="AJ40" s="171"/>
    </row>
    <row r="41" spans="1:36" ht="13.5" customHeight="1" x14ac:dyDescent="0.15">
      <c r="A41" s="351" t="s">
        <v>198</v>
      </c>
      <c r="B41" s="352"/>
      <c r="C41" s="352"/>
      <c r="D41" s="352"/>
      <c r="E41" s="352"/>
      <c r="F41" s="352"/>
      <c r="G41" s="352"/>
      <c r="H41" s="352"/>
      <c r="I41" s="352"/>
      <c r="J41" s="353"/>
      <c r="K41" s="297"/>
      <c r="L41" s="294"/>
      <c r="M41" s="294"/>
      <c r="N41" s="294"/>
      <c r="O41" s="294"/>
      <c r="P41" s="294"/>
      <c r="Q41" s="294"/>
      <c r="R41" s="294"/>
      <c r="S41" s="294"/>
      <c r="T41" s="294"/>
      <c r="U41" s="298"/>
      <c r="V41" s="297"/>
      <c r="W41" s="294"/>
      <c r="X41" s="294"/>
      <c r="Y41" s="294"/>
      <c r="Z41" s="294"/>
      <c r="AA41" s="296" t="s">
        <v>141</v>
      </c>
      <c r="AB41" s="294"/>
      <c r="AC41" s="294"/>
      <c r="AD41" s="294"/>
      <c r="AE41" s="296" t="s">
        <v>142</v>
      </c>
      <c r="AF41" s="294"/>
      <c r="AG41" s="294"/>
      <c r="AH41" s="294"/>
      <c r="AI41" s="296" t="s">
        <v>168</v>
      </c>
      <c r="AJ41" s="172"/>
    </row>
    <row r="42" spans="1:36" ht="13.5" customHeight="1" x14ac:dyDescent="0.15">
      <c r="A42" s="351"/>
      <c r="B42" s="352"/>
      <c r="C42" s="352"/>
      <c r="D42" s="352"/>
      <c r="E42" s="352"/>
      <c r="F42" s="352"/>
      <c r="G42" s="352"/>
      <c r="H42" s="352"/>
      <c r="I42" s="352"/>
      <c r="J42" s="353"/>
      <c r="K42" s="299"/>
      <c r="L42" s="295"/>
      <c r="M42" s="295"/>
      <c r="N42" s="295"/>
      <c r="O42" s="295"/>
      <c r="P42" s="295"/>
      <c r="Q42" s="295"/>
      <c r="R42" s="295"/>
      <c r="S42" s="295"/>
      <c r="T42" s="295"/>
      <c r="U42" s="300"/>
      <c r="V42" s="299"/>
      <c r="W42" s="295"/>
      <c r="X42" s="295"/>
      <c r="Y42" s="295"/>
      <c r="Z42" s="295"/>
      <c r="AA42" s="296"/>
      <c r="AB42" s="295"/>
      <c r="AC42" s="295"/>
      <c r="AD42" s="295"/>
      <c r="AE42" s="296"/>
      <c r="AF42" s="295"/>
      <c r="AG42" s="295"/>
      <c r="AH42" s="295"/>
      <c r="AI42" s="296"/>
      <c r="AJ42" s="171"/>
    </row>
    <row r="43" spans="1:36" ht="13.5" customHeight="1" x14ac:dyDescent="0.15">
      <c r="A43" s="351" t="s">
        <v>205</v>
      </c>
      <c r="B43" s="352"/>
      <c r="C43" s="352"/>
      <c r="D43" s="352"/>
      <c r="E43" s="352"/>
      <c r="F43" s="352"/>
      <c r="G43" s="352"/>
      <c r="H43" s="352"/>
      <c r="I43" s="352"/>
      <c r="J43" s="353"/>
      <c r="K43" s="297"/>
      <c r="L43" s="294"/>
      <c r="M43" s="294"/>
      <c r="N43" s="294"/>
      <c r="O43" s="294"/>
      <c r="P43" s="294"/>
      <c r="Q43" s="294"/>
      <c r="R43" s="294"/>
      <c r="S43" s="294"/>
      <c r="T43" s="294"/>
      <c r="U43" s="298"/>
      <c r="V43" s="297"/>
      <c r="W43" s="294"/>
      <c r="X43" s="294"/>
      <c r="Y43" s="294"/>
      <c r="Z43" s="294"/>
      <c r="AA43" s="296" t="s">
        <v>141</v>
      </c>
      <c r="AB43" s="294"/>
      <c r="AC43" s="294"/>
      <c r="AD43" s="294"/>
      <c r="AE43" s="296" t="s">
        <v>142</v>
      </c>
      <c r="AF43" s="294"/>
      <c r="AG43" s="294"/>
      <c r="AH43" s="294"/>
      <c r="AI43" s="296" t="s">
        <v>168</v>
      </c>
      <c r="AJ43" s="172"/>
    </row>
    <row r="44" spans="1:36" ht="13.5" customHeight="1" x14ac:dyDescent="0.15">
      <c r="A44" s="351"/>
      <c r="B44" s="352"/>
      <c r="C44" s="352"/>
      <c r="D44" s="352"/>
      <c r="E44" s="352"/>
      <c r="F44" s="352"/>
      <c r="G44" s="352"/>
      <c r="H44" s="352"/>
      <c r="I44" s="352"/>
      <c r="J44" s="353"/>
      <c r="K44" s="299"/>
      <c r="L44" s="295"/>
      <c r="M44" s="295"/>
      <c r="N44" s="295"/>
      <c r="O44" s="295"/>
      <c r="P44" s="295"/>
      <c r="Q44" s="295"/>
      <c r="R44" s="295"/>
      <c r="S44" s="295"/>
      <c r="T44" s="295"/>
      <c r="U44" s="300"/>
      <c r="V44" s="299"/>
      <c r="W44" s="295"/>
      <c r="X44" s="295"/>
      <c r="Y44" s="295"/>
      <c r="Z44" s="295"/>
      <c r="AA44" s="296"/>
      <c r="AB44" s="295"/>
      <c r="AC44" s="295"/>
      <c r="AD44" s="295"/>
      <c r="AE44" s="296"/>
      <c r="AF44" s="295"/>
      <c r="AG44" s="295"/>
      <c r="AH44" s="295"/>
      <c r="AI44" s="296"/>
      <c r="AJ44" s="171"/>
    </row>
    <row r="45" spans="1:36" ht="13.5" customHeight="1" x14ac:dyDescent="0.15">
      <c r="A45" s="351" t="s">
        <v>157</v>
      </c>
      <c r="B45" s="352"/>
      <c r="C45" s="352"/>
      <c r="D45" s="352"/>
      <c r="E45" s="352"/>
      <c r="F45" s="352"/>
      <c r="G45" s="352"/>
      <c r="H45" s="352"/>
      <c r="I45" s="352"/>
      <c r="J45" s="353"/>
      <c r="K45" s="297"/>
      <c r="L45" s="294"/>
      <c r="M45" s="294"/>
      <c r="N45" s="294"/>
      <c r="O45" s="294"/>
      <c r="P45" s="294"/>
      <c r="Q45" s="294"/>
      <c r="R45" s="294"/>
      <c r="S45" s="294"/>
      <c r="T45" s="294"/>
      <c r="U45" s="298"/>
      <c r="V45" s="297"/>
      <c r="W45" s="294"/>
      <c r="X45" s="294"/>
      <c r="Y45" s="294"/>
      <c r="Z45" s="294"/>
      <c r="AA45" s="296" t="s">
        <v>141</v>
      </c>
      <c r="AB45" s="294"/>
      <c r="AC45" s="294"/>
      <c r="AD45" s="294"/>
      <c r="AE45" s="296" t="s">
        <v>142</v>
      </c>
      <c r="AF45" s="294"/>
      <c r="AG45" s="294"/>
      <c r="AH45" s="294"/>
      <c r="AI45" s="296" t="s">
        <v>168</v>
      </c>
      <c r="AJ45" s="172"/>
    </row>
    <row r="46" spans="1:36" ht="13.5" customHeight="1" x14ac:dyDescent="0.15">
      <c r="A46" s="351"/>
      <c r="B46" s="352"/>
      <c r="C46" s="352"/>
      <c r="D46" s="352"/>
      <c r="E46" s="352"/>
      <c r="F46" s="352"/>
      <c r="G46" s="352"/>
      <c r="H46" s="352"/>
      <c r="I46" s="352"/>
      <c r="J46" s="353"/>
      <c r="K46" s="299"/>
      <c r="L46" s="295"/>
      <c r="M46" s="295"/>
      <c r="N46" s="295"/>
      <c r="O46" s="295"/>
      <c r="P46" s="295"/>
      <c r="Q46" s="295"/>
      <c r="R46" s="295"/>
      <c r="S46" s="295"/>
      <c r="T46" s="295"/>
      <c r="U46" s="300"/>
      <c r="V46" s="299"/>
      <c r="W46" s="295"/>
      <c r="X46" s="295"/>
      <c r="Y46" s="295"/>
      <c r="Z46" s="295"/>
      <c r="AA46" s="296"/>
      <c r="AB46" s="295"/>
      <c r="AC46" s="295"/>
      <c r="AD46" s="295"/>
      <c r="AE46" s="296"/>
      <c r="AF46" s="295"/>
      <c r="AG46" s="295"/>
      <c r="AH46" s="295"/>
      <c r="AI46" s="296"/>
      <c r="AJ46" s="171"/>
    </row>
    <row r="47" spans="1:36" ht="13.5" customHeight="1" x14ac:dyDescent="0.15">
      <c r="A47" s="351" t="s">
        <v>159</v>
      </c>
      <c r="B47" s="352"/>
      <c r="C47" s="352"/>
      <c r="D47" s="352"/>
      <c r="E47" s="352"/>
      <c r="F47" s="352"/>
      <c r="G47" s="352"/>
      <c r="H47" s="352"/>
      <c r="I47" s="352"/>
      <c r="J47" s="353"/>
      <c r="K47" s="297"/>
      <c r="L47" s="294"/>
      <c r="M47" s="294"/>
      <c r="N47" s="294"/>
      <c r="O47" s="294"/>
      <c r="P47" s="294"/>
      <c r="Q47" s="294"/>
      <c r="R47" s="294"/>
      <c r="S47" s="294"/>
      <c r="T47" s="294"/>
      <c r="U47" s="298"/>
      <c r="V47" s="297"/>
      <c r="W47" s="294"/>
      <c r="X47" s="294"/>
      <c r="Y47" s="294"/>
      <c r="Z47" s="294"/>
      <c r="AA47" s="296" t="s">
        <v>141</v>
      </c>
      <c r="AB47" s="294"/>
      <c r="AC47" s="294"/>
      <c r="AD47" s="294"/>
      <c r="AE47" s="296" t="s">
        <v>142</v>
      </c>
      <c r="AF47" s="294"/>
      <c r="AG47" s="294"/>
      <c r="AH47" s="294"/>
      <c r="AI47" s="296" t="s">
        <v>168</v>
      </c>
      <c r="AJ47" s="172"/>
    </row>
    <row r="48" spans="1:36" ht="13.5" customHeight="1" x14ac:dyDescent="0.15">
      <c r="A48" s="351"/>
      <c r="B48" s="352"/>
      <c r="C48" s="352"/>
      <c r="D48" s="352"/>
      <c r="E48" s="352"/>
      <c r="F48" s="352"/>
      <c r="G48" s="352"/>
      <c r="H48" s="352"/>
      <c r="I48" s="352"/>
      <c r="J48" s="353"/>
      <c r="K48" s="299"/>
      <c r="L48" s="295"/>
      <c r="M48" s="295"/>
      <c r="N48" s="295"/>
      <c r="O48" s="295"/>
      <c r="P48" s="295"/>
      <c r="Q48" s="295"/>
      <c r="R48" s="295"/>
      <c r="S48" s="295"/>
      <c r="T48" s="295"/>
      <c r="U48" s="300"/>
      <c r="V48" s="299"/>
      <c r="W48" s="295"/>
      <c r="X48" s="295"/>
      <c r="Y48" s="295"/>
      <c r="Z48" s="295"/>
      <c r="AA48" s="296"/>
      <c r="AB48" s="295"/>
      <c r="AC48" s="295"/>
      <c r="AD48" s="295"/>
      <c r="AE48" s="296"/>
      <c r="AF48" s="295"/>
      <c r="AG48" s="295"/>
      <c r="AH48" s="295"/>
      <c r="AI48" s="296"/>
      <c r="AJ48" s="171"/>
    </row>
    <row r="49" spans="1:36" ht="13.5" customHeight="1" x14ac:dyDescent="0.15">
      <c r="A49" s="351" t="s">
        <v>160</v>
      </c>
      <c r="B49" s="352"/>
      <c r="C49" s="352"/>
      <c r="D49" s="352"/>
      <c r="E49" s="352"/>
      <c r="F49" s="352"/>
      <c r="G49" s="352"/>
      <c r="H49" s="352"/>
      <c r="I49" s="352"/>
      <c r="J49" s="353"/>
      <c r="K49" s="297"/>
      <c r="L49" s="294"/>
      <c r="M49" s="294"/>
      <c r="N49" s="294"/>
      <c r="O49" s="294"/>
      <c r="P49" s="294"/>
      <c r="Q49" s="294"/>
      <c r="R49" s="294"/>
      <c r="S49" s="294"/>
      <c r="T49" s="294"/>
      <c r="U49" s="298"/>
      <c r="V49" s="297"/>
      <c r="W49" s="294"/>
      <c r="X49" s="294"/>
      <c r="Y49" s="294"/>
      <c r="Z49" s="294"/>
      <c r="AA49" s="296" t="s">
        <v>141</v>
      </c>
      <c r="AB49" s="294"/>
      <c r="AC49" s="294"/>
      <c r="AD49" s="294"/>
      <c r="AE49" s="296" t="s">
        <v>142</v>
      </c>
      <c r="AF49" s="294"/>
      <c r="AG49" s="294"/>
      <c r="AH49" s="294"/>
      <c r="AI49" s="296" t="s">
        <v>168</v>
      </c>
      <c r="AJ49" s="172"/>
    </row>
    <row r="50" spans="1:36" ht="13.5" customHeight="1" x14ac:dyDescent="0.15">
      <c r="A50" s="351"/>
      <c r="B50" s="352"/>
      <c r="C50" s="352"/>
      <c r="D50" s="352"/>
      <c r="E50" s="352"/>
      <c r="F50" s="352"/>
      <c r="G50" s="352"/>
      <c r="H50" s="352"/>
      <c r="I50" s="352"/>
      <c r="J50" s="353"/>
      <c r="K50" s="299"/>
      <c r="L50" s="295"/>
      <c r="M50" s="295"/>
      <c r="N50" s="295"/>
      <c r="O50" s="295"/>
      <c r="P50" s="295"/>
      <c r="Q50" s="295"/>
      <c r="R50" s="295"/>
      <c r="S50" s="295"/>
      <c r="T50" s="295"/>
      <c r="U50" s="300"/>
      <c r="V50" s="299"/>
      <c r="W50" s="295"/>
      <c r="X50" s="295"/>
      <c r="Y50" s="295"/>
      <c r="Z50" s="295"/>
      <c r="AA50" s="296"/>
      <c r="AB50" s="295"/>
      <c r="AC50" s="295"/>
      <c r="AD50" s="295"/>
      <c r="AE50" s="296"/>
      <c r="AF50" s="295"/>
      <c r="AG50" s="295"/>
      <c r="AH50" s="295"/>
      <c r="AI50" s="296"/>
      <c r="AJ50" s="171"/>
    </row>
    <row r="51" spans="1:36" ht="13.5" customHeight="1" x14ac:dyDescent="0.15">
      <c r="A51" s="351" t="s">
        <v>169</v>
      </c>
      <c r="B51" s="352"/>
      <c r="C51" s="352"/>
      <c r="D51" s="352"/>
      <c r="E51" s="352"/>
      <c r="F51" s="352"/>
      <c r="G51" s="352"/>
      <c r="H51" s="352"/>
      <c r="I51" s="352"/>
      <c r="J51" s="353"/>
      <c r="K51" s="297"/>
      <c r="L51" s="294"/>
      <c r="M51" s="294"/>
      <c r="N51" s="294"/>
      <c r="O51" s="294"/>
      <c r="P51" s="294"/>
      <c r="Q51" s="294"/>
      <c r="R51" s="294"/>
      <c r="S51" s="294"/>
      <c r="T51" s="294"/>
      <c r="U51" s="298"/>
      <c r="V51" s="297"/>
      <c r="W51" s="294"/>
      <c r="X51" s="294"/>
      <c r="Y51" s="294"/>
      <c r="Z51" s="294"/>
      <c r="AA51" s="296" t="s">
        <v>141</v>
      </c>
      <c r="AB51" s="294"/>
      <c r="AC51" s="294"/>
      <c r="AD51" s="294"/>
      <c r="AE51" s="296" t="s">
        <v>142</v>
      </c>
      <c r="AF51" s="294"/>
      <c r="AG51" s="294"/>
      <c r="AH51" s="294"/>
      <c r="AI51" s="296" t="s">
        <v>168</v>
      </c>
      <c r="AJ51" s="172"/>
    </row>
    <row r="52" spans="1:36" ht="13.5" customHeight="1" x14ac:dyDescent="0.15">
      <c r="A52" s="351"/>
      <c r="B52" s="352"/>
      <c r="C52" s="352"/>
      <c r="D52" s="352"/>
      <c r="E52" s="352"/>
      <c r="F52" s="352"/>
      <c r="G52" s="352"/>
      <c r="H52" s="352"/>
      <c r="I52" s="352"/>
      <c r="J52" s="353"/>
      <c r="K52" s="299"/>
      <c r="L52" s="295"/>
      <c r="M52" s="295"/>
      <c r="N52" s="295"/>
      <c r="O52" s="295"/>
      <c r="P52" s="295"/>
      <c r="Q52" s="295"/>
      <c r="R52" s="295"/>
      <c r="S52" s="295"/>
      <c r="T52" s="295"/>
      <c r="U52" s="300"/>
      <c r="V52" s="299"/>
      <c r="W52" s="295"/>
      <c r="X52" s="295"/>
      <c r="Y52" s="295"/>
      <c r="Z52" s="295"/>
      <c r="AA52" s="296"/>
      <c r="AB52" s="295"/>
      <c r="AC52" s="295"/>
      <c r="AD52" s="295"/>
      <c r="AE52" s="296"/>
      <c r="AF52" s="295"/>
      <c r="AG52" s="295"/>
      <c r="AH52" s="295"/>
      <c r="AI52" s="296"/>
      <c r="AJ52" s="171"/>
    </row>
    <row r="53" spans="1:36" ht="13.5" customHeight="1" x14ac:dyDescent="0.15">
      <c r="A53" s="351" t="s">
        <v>162</v>
      </c>
      <c r="B53" s="352"/>
      <c r="C53" s="352"/>
      <c r="D53" s="352"/>
      <c r="E53" s="352"/>
      <c r="F53" s="352"/>
      <c r="G53" s="352"/>
      <c r="H53" s="352"/>
      <c r="I53" s="352"/>
      <c r="J53" s="353"/>
      <c r="K53" s="297"/>
      <c r="L53" s="294"/>
      <c r="M53" s="294"/>
      <c r="N53" s="294"/>
      <c r="O53" s="294"/>
      <c r="P53" s="294"/>
      <c r="Q53" s="294"/>
      <c r="R53" s="294"/>
      <c r="S53" s="294"/>
      <c r="T53" s="294"/>
      <c r="U53" s="298"/>
      <c r="V53" s="297"/>
      <c r="W53" s="294"/>
      <c r="X53" s="294"/>
      <c r="Y53" s="294"/>
      <c r="Z53" s="294"/>
      <c r="AA53" s="296" t="s">
        <v>141</v>
      </c>
      <c r="AB53" s="294"/>
      <c r="AC53" s="294"/>
      <c r="AD53" s="294"/>
      <c r="AE53" s="296" t="s">
        <v>142</v>
      </c>
      <c r="AF53" s="294"/>
      <c r="AG53" s="294"/>
      <c r="AH53" s="294"/>
      <c r="AI53" s="296" t="s">
        <v>168</v>
      </c>
      <c r="AJ53" s="172"/>
    </row>
    <row r="54" spans="1:36" ht="13.5" customHeight="1" x14ac:dyDescent="0.15">
      <c r="A54" s="351"/>
      <c r="B54" s="352"/>
      <c r="C54" s="352"/>
      <c r="D54" s="352"/>
      <c r="E54" s="352"/>
      <c r="F54" s="352"/>
      <c r="G54" s="352"/>
      <c r="H54" s="352"/>
      <c r="I54" s="352"/>
      <c r="J54" s="353"/>
      <c r="K54" s="299"/>
      <c r="L54" s="295"/>
      <c r="M54" s="295"/>
      <c r="N54" s="295"/>
      <c r="O54" s="295"/>
      <c r="P54" s="295"/>
      <c r="Q54" s="295"/>
      <c r="R54" s="295"/>
      <c r="S54" s="295"/>
      <c r="T54" s="295"/>
      <c r="U54" s="300"/>
      <c r="V54" s="299"/>
      <c r="W54" s="295"/>
      <c r="X54" s="295"/>
      <c r="Y54" s="295"/>
      <c r="Z54" s="295"/>
      <c r="AA54" s="296"/>
      <c r="AB54" s="295"/>
      <c r="AC54" s="295"/>
      <c r="AD54" s="295"/>
      <c r="AE54" s="296"/>
      <c r="AF54" s="295"/>
      <c r="AG54" s="295"/>
      <c r="AH54" s="295"/>
      <c r="AI54" s="296"/>
      <c r="AJ54" s="171"/>
    </row>
    <row r="55" spans="1:36" ht="13.5" customHeight="1" x14ac:dyDescent="0.15">
      <c r="A55" s="351" t="s">
        <v>196</v>
      </c>
      <c r="B55" s="352"/>
      <c r="C55" s="352"/>
      <c r="D55" s="352"/>
      <c r="E55" s="352"/>
      <c r="F55" s="352"/>
      <c r="G55" s="352"/>
      <c r="H55" s="352"/>
      <c r="I55" s="352"/>
      <c r="J55" s="353"/>
      <c r="K55" s="297"/>
      <c r="L55" s="294"/>
      <c r="M55" s="294"/>
      <c r="N55" s="294"/>
      <c r="O55" s="294"/>
      <c r="P55" s="294"/>
      <c r="Q55" s="294"/>
      <c r="R55" s="294"/>
      <c r="S55" s="294"/>
      <c r="T55" s="294"/>
      <c r="U55" s="298"/>
      <c r="V55" s="297"/>
      <c r="W55" s="294"/>
      <c r="X55" s="294"/>
      <c r="Y55" s="294"/>
      <c r="Z55" s="294"/>
      <c r="AA55" s="296" t="s">
        <v>141</v>
      </c>
      <c r="AB55" s="294"/>
      <c r="AC55" s="294"/>
      <c r="AD55" s="294"/>
      <c r="AE55" s="296" t="s">
        <v>142</v>
      </c>
      <c r="AF55" s="294"/>
      <c r="AG55" s="294"/>
      <c r="AH55" s="294"/>
      <c r="AI55" s="296" t="s">
        <v>168</v>
      </c>
      <c r="AJ55" s="167"/>
    </row>
    <row r="56" spans="1:36" ht="13.5" customHeight="1" x14ac:dyDescent="0.15">
      <c r="A56" s="351"/>
      <c r="B56" s="352"/>
      <c r="C56" s="352"/>
      <c r="D56" s="352"/>
      <c r="E56" s="352"/>
      <c r="F56" s="352"/>
      <c r="G56" s="352"/>
      <c r="H56" s="352"/>
      <c r="I56" s="352"/>
      <c r="J56" s="353"/>
      <c r="K56" s="299"/>
      <c r="L56" s="295"/>
      <c r="M56" s="295"/>
      <c r="N56" s="295"/>
      <c r="O56" s="295"/>
      <c r="P56" s="295"/>
      <c r="Q56" s="295"/>
      <c r="R56" s="295"/>
      <c r="S56" s="295"/>
      <c r="T56" s="295"/>
      <c r="U56" s="300"/>
      <c r="V56" s="299"/>
      <c r="W56" s="295"/>
      <c r="X56" s="295"/>
      <c r="Y56" s="295"/>
      <c r="Z56" s="295"/>
      <c r="AA56" s="296"/>
      <c r="AB56" s="295"/>
      <c r="AC56" s="295"/>
      <c r="AD56" s="295"/>
      <c r="AE56" s="296"/>
      <c r="AF56" s="295"/>
      <c r="AG56" s="295"/>
      <c r="AH56" s="295"/>
      <c r="AI56" s="296"/>
      <c r="AJ56" s="167"/>
    </row>
    <row r="57" spans="1:36" ht="13.5" customHeight="1" x14ac:dyDescent="0.15">
      <c r="A57" s="351" t="s">
        <v>163</v>
      </c>
      <c r="B57" s="352"/>
      <c r="C57" s="352"/>
      <c r="D57" s="352"/>
      <c r="E57" s="352"/>
      <c r="F57" s="352"/>
      <c r="G57" s="352"/>
      <c r="H57" s="352"/>
      <c r="I57" s="352"/>
      <c r="J57" s="353"/>
      <c r="K57" s="297"/>
      <c r="L57" s="294"/>
      <c r="M57" s="294"/>
      <c r="N57" s="294"/>
      <c r="O57" s="294"/>
      <c r="P57" s="294"/>
      <c r="Q57" s="294"/>
      <c r="R57" s="294"/>
      <c r="S57" s="294"/>
      <c r="T57" s="294"/>
      <c r="U57" s="298"/>
      <c r="V57" s="297"/>
      <c r="W57" s="294"/>
      <c r="X57" s="294"/>
      <c r="Y57" s="294"/>
      <c r="Z57" s="294"/>
      <c r="AA57" s="296" t="s">
        <v>141</v>
      </c>
      <c r="AB57" s="294"/>
      <c r="AC57" s="294"/>
      <c r="AD57" s="294"/>
      <c r="AE57" s="296" t="s">
        <v>142</v>
      </c>
      <c r="AF57" s="294"/>
      <c r="AG57" s="294"/>
      <c r="AH57" s="294"/>
      <c r="AI57" s="296" t="s">
        <v>168</v>
      </c>
      <c r="AJ57" s="172"/>
    </row>
    <row r="58" spans="1:36" ht="13.5" customHeight="1" x14ac:dyDescent="0.15">
      <c r="A58" s="351"/>
      <c r="B58" s="352"/>
      <c r="C58" s="352"/>
      <c r="D58" s="352"/>
      <c r="E58" s="352"/>
      <c r="F58" s="352"/>
      <c r="G58" s="352"/>
      <c r="H58" s="352"/>
      <c r="I58" s="352"/>
      <c r="J58" s="353"/>
      <c r="K58" s="299"/>
      <c r="L58" s="295"/>
      <c r="M58" s="295"/>
      <c r="N58" s="295"/>
      <c r="O58" s="295"/>
      <c r="P58" s="295"/>
      <c r="Q58" s="295"/>
      <c r="R58" s="295"/>
      <c r="S58" s="295"/>
      <c r="T58" s="295"/>
      <c r="U58" s="300"/>
      <c r="V58" s="299"/>
      <c r="W58" s="295"/>
      <c r="X58" s="295"/>
      <c r="Y58" s="295"/>
      <c r="Z58" s="295"/>
      <c r="AA58" s="296"/>
      <c r="AB58" s="295"/>
      <c r="AC58" s="295"/>
      <c r="AD58" s="295"/>
      <c r="AE58" s="296"/>
      <c r="AF58" s="295"/>
      <c r="AG58" s="295"/>
      <c r="AH58" s="295"/>
      <c r="AI58" s="296"/>
      <c r="AJ58" s="171"/>
    </row>
    <row r="59" spans="1:36" ht="13.5" customHeight="1" x14ac:dyDescent="0.15">
      <c r="A59" s="351" t="s">
        <v>164</v>
      </c>
      <c r="B59" s="352"/>
      <c r="C59" s="352"/>
      <c r="D59" s="352"/>
      <c r="E59" s="352"/>
      <c r="F59" s="352"/>
      <c r="G59" s="352"/>
      <c r="H59" s="352"/>
      <c r="I59" s="352"/>
      <c r="J59" s="353"/>
      <c r="K59" s="297"/>
      <c r="L59" s="294"/>
      <c r="M59" s="294"/>
      <c r="N59" s="294"/>
      <c r="O59" s="294"/>
      <c r="P59" s="294"/>
      <c r="Q59" s="294"/>
      <c r="R59" s="294"/>
      <c r="S59" s="294"/>
      <c r="T59" s="294"/>
      <c r="U59" s="298"/>
      <c r="V59" s="297"/>
      <c r="W59" s="294"/>
      <c r="X59" s="294"/>
      <c r="Y59" s="294"/>
      <c r="Z59" s="294"/>
      <c r="AA59" s="296" t="s">
        <v>141</v>
      </c>
      <c r="AB59" s="294"/>
      <c r="AC59" s="294"/>
      <c r="AD59" s="294"/>
      <c r="AE59" s="296" t="s">
        <v>142</v>
      </c>
      <c r="AF59" s="294"/>
      <c r="AG59" s="294"/>
      <c r="AH59" s="294"/>
      <c r="AI59" s="296" t="s">
        <v>168</v>
      </c>
      <c r="AJ59" s="167"/>
    </row>
    <row r="60" spans="1:36" ht="13.5" customHeight="1" thickBot="1" x14ac:dyDescent="0.2">
      <c r="A60" s="358"/>
      <c r="B60" s="359"/>
      <c r="C60" s="359"/>
      <c r="D60" s="359"/>
      <c r="E60" s="359"/>
      <c r="F60" s="359"/>
      <c r="G60" s="359"/>
      <c r="H60" s="359"/>
      <c r="I60" s="359"/>
      <c r="J60" s="360"/>
      <c r="K60" s="361"/>
      <c r="L60" s="342"/>
      <c r="M60" s="342"/>
      <c r="N60" s="342"/>
      <c r="O60" s="342"/>
      <c r="P60" s="342"/>
      <c r="Q60" s="342"/>
      <c r="R60" s="342"/>
      <c r="S60" s="342"/>
      <c r="T60" s="342"/>
      <c r="U60" s="343"/>
      <c r="V60" s="361"/>
      <c r="W60" s="342"/>
      <c r="X60" s="342"/>
      <c r="Y60" s="342"/>
      <c r="Z60" s="342"/>
      <c r="AA60" s="357"/>
      <c r="AB60" s="342"/>
      <c r="AC60" s="342"/>
      <c r="AD60" s="342"/>
      <c r="AE60" s="357"/>
      <c r="AF60" s="342"/>
      <c r="AG60" s="342"/>
      <c r="AH60" s="342"/>
      <c r="AI60" s="357"/>
      <c r="AJ60" s="170"/>
    </row>
    <row r="61" spans="1:36" x14ac:dyDescent="0.15">
      <c r="A61" s="173" t="s">
        <v>170</v>
      </c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</row>
    <row r="62" spans="1:36" x14ac:dyDescent="0.15">
      <c r="A62" s="173" t="s">
        <v>171</v>
      </c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AI62" s="173"/>
    </row>
    <row r="63" spans="1:36" x14ac:dyDescent="0.15">
      <c r="A63" s="173" t="s">
        <v>172</v>
      </c>
      <c r="B63" s="173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</row>
  </sheetData>
  <mergeCells count="139">
    <mergeCell ref="AI59:AI60"/>
    <mergeCell ref="AA55:AA56"/>
    <mergeCell ref="AE55:AE56"/>
    <mergeCell ref="AI55:AI56"/>
    <mergeCell ref="A59:J60"/>
    <mergeCell ref="AA59:AA60"/>
    <mergeCell ref="AE59:AE60"/>
    <mergeCell ref="AI57:AI58"/>
    <mergeCell ref="A55:J56"/>
    <mergeCell ref="K55:U56"/>
    <mergeCell ref="K57:U58"/>
    <mergeCell ref="K59:U60"/>
    <mergeCell ref="V59:Z60"/>
    <mergeCell ref="AB59:AD60"/>
    <mergeCell ref="AF59:AH60"/>
    <mergeCell ref="V55:Z56"/>
    <mergeCell ref="AB55:AD56"/>
    <mergeCell ref="AF55:AH56"/>
    <mergeCell ref="V57:Z58"/>
    <mergeCell ref="AB57:AD58"/>
    <mergeCell ref="AF57:AH58"/>
    <mergeCell ref="A57:J58"/>
    <mergeCell ref="AA57:AA58"/>
    <mergeCell ref="AE57:AE58"/>
    <mergeCell ref="A43:J44"/>
    <mergeCell ref="A53:J54"/>
    <mergeCell ref="AA53:AA54"/>
    <mergeCell ref="AE53:AE54"/>
    <mergeCell ref="AI53:AI54"/>
    <mergeCell ref="A51:J52"/>
    <mergeCell ref="AA51:AA52"/>
    <mergeCell ref="AE51:AE52"/>
    <mergeCell ref="V51:Z52"/>
    <mergeCell ref="AB51:AD52"/>
    <mergeCell ref="AF51:AH52"/>
    <mergeCell ref="V53:Z54"/>
    <mergeCell ref="AB53:AD54"/>
    <mergeCell ref="AF53:AH54"/>
    <mergeCell ref="AI47:AI48"/>
    <mergeCell ref="A49:J50"/>
    <mergeCell ref="AA49:AA50"/>
    <mergeCell ref="AE49:AE50"/>
    <mergeCell ref="AI49:AI50"/>
    <mergeCell ref="A47:J48"/>
    <mergeCell ref="AI51:AI52"/>
    <mergeCell ref="K45:U46"/>
    <mergeCell ref="K47:U48"/>
    <mergeCell ref="K49:U50"/>
    <mergeCell ref="A36:J36"/>
    <mergeCell ref="K36:U36"/>
    <mergeCell ref="V36:AJ36"/>
    <mergeCell ref="A45:J46"/>
    <mergeCell ref="AA45:AA46"/>
    <mergeCell ref="AE45:AE46"/>
    <mergeCell ref="AI45:AI46"/>
    <mergeCell ref="AA41:AA42"/>
    <mergeCell ref="AE41:AE42"/>
    <mergeCell ref="AI41:AI42"/>
    <mergeCell ref="A37:J38"/>
    <mergeCell ref="AA37:AA38"/>
    <mergeCell ref="AE37:AE38"/>
    <mergeCell ref="AI37:AI38"/>
    <mergeCell ref="A39:J40"/>
    <mergeCell ref="AA39:AA40"/>
    <mergeCell ref="AE39:AE40"/>
    <mergeCell ref="AI39:AI40"/>
    <mergeCell ref="A41:J42"/>
    <mergeCell ref="K37:U38"/>
    <mergeCell ref="K39:U40"/>
    <mergeCell ref="AI43:AI44"/>
    <mergeCell ref="K41:U42"/>
    <mergeCell ref="K43:U44"/>
    <mergeCell ref="AC22:AE22"/>
    <mergeCell ref="AG22:AJ22"/>
    <mergeCell ref="AA17:AB18"/>
    <mergeCell ref="AC17:AC18"/>
    <mergeCell ref="AD17:AE18"/>
    <mergeCell ref="AF17:AG18"/>
    <mergeCell ref="AH17:AI18"/>
    <mergeCell ref="AJ17:AJ18"/>
    <mergeCell ref="A30:AJ31"/>
    <mergeCell ref="A23:D25"/>
    <mergeCell ref="E23:AJ25"/>
    <mergeCell ref="A26:D29"/>
    <mergeCell ref="G26:H26"/>
    <mergeCell ref="J26:L26"/>
    <mergeCell ref="E27:AJ28"/>
    <mergeCell ref="U29:W29"/>
    <mergeCell ref="Y29:AA29"/>
    <mergeCell ref="AC29:AE29"/>
    <mergeCell ref="AG29:AJ29"/>
    <mergeCell ref="AA43:AA44"/>
    <mergeCell ref="AE43:AE44"/>
    <mergeCell ref="V49:Z50"/>
    <mergeCell ref="A1:AJ1"/>
    <mergeCell ref="A4:AJ5"/>
    <mergeCell ref="A6:AJ6"/>
    <mergeCell ref="A7:AJ8"/>
    <mergeCell ref="A12:AJ13"/>
    <mergeCell ref="A14:D15"/>
    <mergeCell ref="E14:R15"/>
    <mergeCell ref="S14:V15"/>
    <mergeCell ref="W14:AJ15"/>
    <mergeCell ref="A2:AJ2"/>
    <mergeCell ref="A16:D18"/>
    <mergeCell ref="E16:R18"/>
    <mergeCell ref="S16:V18"/>
    <mergeCell ref="W17:Y18"/>
    <mergeCell ref="Z17:Z18"/>
    <mergeCell ref="A19:D22"/>
    <mergeCell ref="G19:H19"/>
    <mergeCell ref="J19:L19"/>
    <mergeCell ref="E20:AJ21"/>
    <mergeCell ref="U22:W22"/>
    <mergeCell ref="Y22:AA22"/>
    <mergeCell ref="AB49:AD50"/>
    <mergeCell ref="AF49:AH50"/>
    <mergeCell ref="AE47:AE48"/>
    <mergeCell ref="K51:U52"/>
    <mergeCell ref="K53:U54"/>
    <mergeCell ref="V37:Z38"/>
    <mergeCell ref="AB37:AD38"/>
    <mergeCell ref="V45:Z46"/>
    <mergeCell ref="AB45:AD46"/>
    <mergeCell ref="AA47:AA48"/>
    <mergeCell ref="AF37:AH38"/>
    <mergeCell ref="V39:Z40"/>
    <mergeCell ref="AB39:AD40"/>
    <mergeCell ref="AF39:AH40"/>
    <mergeCell ref="V41:Z42"/>
    <mergeCell ref="AB41:AD42"/>
    <mergeCell ref="AF41:AH42"/>
    <mergeCell ref="V43:Z44"/>
    <mergeCell ref="AB43:AD44"/>
    <mergeCell ref="AF43:AH44"/>
    <mergeCell ref="AF45:AH46"/>
    <mergeCell ref="V47:Z48"/>
    <mergeCell ref="AB47:AD48"/>
    <mergeCell ref="AF47:AH48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16</vt:i4>
      </vt:variant>
    </vt:vector>
  </HeadingPairs>
  <TitlesOfParts>
    <vt:vector size="36" baseType="lpstr">
      <vt:lpstr>基礎データ</vt:lpstr>
      <vt:lpstr>収支予算書</vt:lpstr>
      <vt:lpstr>事業計画書（成年男子）</vt:lpstr>
      <vt:lpstr>事業計画書（成年女子）</vt:lpstr>
      <vt:lpstr>事業計画書（少年男子）</vt:lpstr>
      <vt:lpstr>事業計画書（少年女子）</vt:lpstr>
      <vt:lpstr>事業計画書（特殊種目）</vt:lpstr>
      <vt:lpstr>事業計画書（新規種目）</vt:lpstr>
      <vt:lpstr>トレーナー・ドクター・栄養士登録用紙</vt:lpstr>
      <vt:lpstr>事業変更承認申請書</vt:lpstr>
      <vt:lpstr>変更後収支予算書</vt:lpstr>
      <vt:lpstr>中止承認申請書</vt:lpstr>
      <vt:lpstr>収支決算書</vt:lpstr>
      <vt:lpstr>事業報告書（成年男子）</vt:lpstr>
      <vt:lpstr>事業報告書（成年女子）</vt:lpstr>
      <vt:lpstr>事業報告書（少年男子）</vt:lpstr>
      <vt:lpstr>事業報告書（少年女子）</vt:lpstr>
      <vt:lpstr>事業報告書（特殊種目）</vt:lpstr>
      <vt:lpstr>事業報告書（新規種目）</vt:lpstr>
      <vt:lpstr>トップコーチ招聘に係る指導者報告書</vt:lpstr>
      <vt:lpstr>基礎データ!Print_Area</vt:lpstr>
      <vt:lpstr>'事業計画書（少年女子）'!Print_Area</vt:lpstr>
      <vt:lpstr>'事業計画書（少年男子）'!Print_Area</vt:lpstr>
      <vt:lpstr>'事業計画書（新規種目）'!Print_Area</vt:lpstr>
      <vt:lpstr>'事業計画書（成年女子）'!Print_Area</vt:lpstr>
      <vt:lpstr>'事業計画書（成年男子）'!Print_Area</vt:lpstr>
      <vt:lpstr>'事業計画書（特殊種目）'!Print_Area</vt:lpstr>
      <vt:lpstr>'事業報告書（少年女子）'!Print_Area</vt:lpstr>
      <vt:lpstr>'事業報告書（少年男子）'!Print_Area</vt:lpstr>
      <vt:lpstr>'事業報告書（新規種目）'!Print_Area</vt:lpstr>
      <vt:lpstr>'事業報告書（成年女子）'!Print_Area</vt:lpstr>
      <vt:lpstr>'事業報告書（成年男子）'!Print_Area</vt:lpstr>
      <vt:lpstr>'事業報告書（特殊種目）'!Print_Area</vt:lpstr>
      <vt:lpstr>収支決算書!Print_Area</vt:lpstr>
      <vt:lpstr>収支予算書!Print_Area</vt:lpstr>
      <vt:lpstr>変更後収支予算書!Print_Area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岐阜県体育協会</dc:creator>
  <cp:lastModifiedBy>吉崎　靖昌</cp:lastModifiedBy>
  <cp:lastPrinted>2023-04-04T04:12:55Z</cp:lastPrinted>
  <dcterms:created xsi:type="dcterms:W3CDTF">2004-04-14T09:47:10Z</dcterms:created>
  <dcterms:modified xsi:type="dcterms:W3CDTF">2023-04-04T04:12:59Z</dcterms:modified>
</cp:coreProperties>
</file>